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BüroPC\Desktop\DMFV - Sportreferent Fallschirmspringen\Saison_2020\Ergebnisse Wettbewerbe_2019_2020\2_EPT_2019_Braunschweig\"/>
    </mc:Choice>
  </mc:AlternateContent>
  <xr:revisionPtr revIDLastSave="0" documentId="13_ncr:1_{598D9516-022B-468D-88A6-35DCE3C3505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E13" i="1"/>
  <c r="D13" i="1"/>
  <c r="C13" i="1"/>
  <c r="B13" i="1"/>
  <c r="A13" i="1"/>
  <c r="M13" i="1" s="1"/>
  <c r="L11" i="1"/>
  <c r="K11" i="1"/>
  <c r="J11" i="1"/>
  <c r="I11" i="1"/>
  <c r="H11" i="1"/>
  <c r="G11" i="1"/>
  <c r="F11" i="1"/>
  <c r="E11" i="1"/>
  <c r="D11" i="1"/>
  <c r="C11" i="1"/>
  <c r="B11" i="1"/>
  <c r="A11" i="1"/>
  <c r="M11" i="1" s="1"/>
  <c r="L19" i="1"/>
  <c r="K19" i="1"/>
  <c r="J19" i="1"/>
  <c r="I19" i="1"/>
  <c r="H19" i="1"/>
  <c r="G19" i="1"/>
  <c r="F19" i="1"/>
  <c r="E19" i="1"/>
  <c r="D19" i="1"/>
  <c r="C19" i="1"/>
  <c r="B19" i="1"/>
  <c r="A19" i="1"/>
  <c r="M19" i="1" s="1"/>
  <c r="L18" i="1"/>
  <c r="K18" i="1"/>
  <c r="J18" i="1"/>
  <c r="I18" i="1"/>
  <c r="H18" i="1"/>
  <c r="G18" i="1"/>
  <c r="F18" i="1"/>
  <c r="E18" i="1"/>
  <c r="D18" i="1"/>
  <c r="C18" i="1"/>
  <c r="B18" i="1"/>
  <c r="A18" i="1"/>
  <c r="M18" i="1" s="1"/>
  <c r="L29" i="1"/>
  <c r="K29" i="1"/>
  <c r="J29" i="1"/>
  <c r="I29" i="1"/>
  <c r="H29" i="1"/>
  <c r="G29" i="1"/>
  <c r="F29" i="1"/>
  <c r="E29" i="1"/>
  <c r="D29" i="1"/>
  <c r="C29" i="1"/>
  <c r="B29" i="1"/>
  <c r="A29" i="1"/>
  <c r="M29" i="1" s="1"/>
  <c r="L22" i="1"/>
  <c r="K22" i="1"/>
  <c r="J22" i="1"/>
  <c r="I22" i="1"/>
  <c r="H22" i="1"/>
  <c r="G22" i="1"/>
  <c r="F22" i="1"/>
  <c r="E22" i="1"/>
  <c r="D22" i="1"/>
  <c r="C22" i="1"/>
  <c r="B22" i="1"/>
  <c r="A22" i="1"/>
  <c r="M22" i="1" s="1"/>
  <c r="L33" i="1"/>
  <c r="K33" i="1"/>
  <c r="J33" i="1"/>
  <c r="I33" i="1"/>
  <c r="H33" i="1"/>
  <c r="G33" i="1"/>
  <c r="F33" i="1"/>
  <c r="E33" i="1"/>
  <c r="D33" i="1"/>
  <c r="C33" i="1"/>
  <c r="B33" i="1"/>
  <c r="A33" i="1"/>
  <c r="M33" i="1" s="1"/>
  <c r="L7" i="1"/>
  <c r="K7" i="1"/>
  <c r="J7" i="1"/>
  <c r="I7" i="1"/>
  <c r="H7" i="1"/>
  <c r="G7" i="1"/>
  <c r="F7" i="1"/>
  <c r="E7" i="1"/>
  <c r="D7" i="1"/>
  <c r="C7" i="1"/>
  <c r="B7" i="1"/>
  <c r="A7" i="1"/>
  <c r="M7" i="1" s="1"/>
  <c r="L27" i="1"/>
  <c r="K27" i="1"/>
  <c r="J27" i="1"/>
  <c r="I27" i="1"/>
  <c r="H27" i="1"/>
  <c r="G27" i="1"/>
  <c r="F27" i="1"/>
  <c r="E27" i="1"/>
  <c r="D27" i="1"/>
  <c r="C27" i="1"/>
  <c r="B27" i="1"/>
  <c r="A27" i="1"/>
  <c r="M27" i="1" s="1"/>
  <c r="L12" i="1"/>
  <c r="K12" i="1"/>
  <c r="J12" i="1"/>
  <c r="I12" i="1"/>
  <c r="H12" i="1"/>
  <c r="G12" i="1"/>
  <c r="F12" i="1"/>
  <c r="E12" i="1"/>
  <c r="D12" i="1"/>
  <c r="C12" i="1"/>
  <c r="B12" i="1"/>
  <c r="A12" i="1"/>
  <c r="M12" i="1" s="1"/>
  <c r="L14" i="1"/>
  <c r="K14" i="1"/>
  <c r="J14" i="1"/>
  <c r="I14" i="1"/>
  <c r="H14" i="1"/>
  <c r="G14" i="1"/>
  <c r="F14" i="1"/>
  <c r="E14" i="1"/>
  <c r="D14" i="1"/>
  <c r="C14" i="1"/>
  <c r="B14" i="1"/>
  <c r="A14" i="1"/>
  <c r="M14" i="1" s="1"/>
  <c r="L32" i="1"/>
  <c r="K32" i="1"/>
  <c r="J32" i="1"/>
  <c r="I32" i="1"/>
  <c r="H32" i="1"/>
  <c r="G32" i="1"/>
  <c r="F32" i="1"/>
  <c r="E32" i="1"/>
  <c r="D32" i="1"/>
  <c r="C32" i="1"/>
  <c r="B32" i="1"/>
  <c r="A32" i="1"/>
  <c r="M32" i="1" s="1"/>
  <c r="L17" i="1"/>
  <c r="K17" i="1"/>
  <c r="J17" i="1"/>
  <c r="I17" i="1"/>
  <c r="H17" i="1"/>
  <c r="G17" i="1"/>
  <c r="F17" i="1"/>
  <c r="E17" i="1"/>
  <c r="D17" i="1"/>
  <c r="C17" i="1"/>
  <c r="B17" i="1"/>
  <c r="A17" i="1"/>
  <c r="M17" i="1" s="1"/>
  <c r="L8" i="1"/>
  <c r="K8" i="1"/>
  <c r="J8" i="1"/>
  <c r="I8" i="1"/>
  <c r="H8" i="1"/>
  <c r="G8" i="1"/>
  <c r="F8" i="1"/>
  <c r="E8" i="1"/>
  <c r="D8" i="1"/>
  <c r="C8" i="1"/>
  <c r="B8" i="1"/>
  <c r="A8" i="1"/>
  <c r="M8" i="1" s="1"/>
  <c r="L16" i="1"/>
  <c r="K16" i="1"/>
  <c r="J16" i="1"/>
  <c r="I16" i="1"/>
  <c r="H16" i="1"/>
  <c r="G16" i="1"/>
  <c r="F16" i="1"/>
  <c r="E16" i="1"/>
  <c r="D16" i="1"/>
  <c r="C16" i="1"/>
  <c r="B16" i="1"/>
  <c r="A16" i="1"/>
  <c r="M16" i="1" s="1"/>
  <c r="L24" i="1"/>
  <c r="K24" i="1"/>
  <c r="J24" i="1"/>
  <c r="I24" i="1"/>
  <c r="H24" i="1"/>
  <c r="G24" i="1"/>
  <c r="F24" i="1"/>
  <c r="E24" i="1"/>
  <c r="D24" i="1"/>
  <c r="C24" i="1"/>
  <c r="B24" i="1"/>
  <c r="A24" i="1"/>
  <c r="M24" i="1" s="1"/>
  <c r="L21" i="1"/>
  <c r="K21" i="1"/>
  <c r="J21" i="1"/>
  <c r="I21" i="1"/>
  <c r="H21" i="1"/>
  <c r="G21" i="1"/>
  <c r="F21" i="1"/>
  <c r="E21" i="1"/>
  <c r="D21" i="1"/>
  <c r="C21" i="1"/>
  <c r="B21" i="1"/>
  <c r="A21" i="1"/>
  <c r="M21" i="1" s="1"/>
  <c r="L5" i="1"/>
  <c r="K5" i="1"/>
  <c r="J5" i="1"/>
  <c r="I5" i="1"/>
  <c r="H5" i="1"/>
  <c r="G5" i="1"/>
  <c r="F5" i="1"/>
  <c r="E5" i="1"/>
  <c r="D5" i="1"/>
  <c r="C5" i="1"/>
  <c r="B5" i="1"/>
  <c r="A5" i="1"/>
  <c r="M5" i="1" s="1"/>
  <c r="L20" i="1"/>
  <c r="K20" i="1"/>
  <c r="J20" i="1"/>
  <c r="I20" i="1"/>
  <c r="H20" i="1"/>
  <c r="G20" i="1"/>
  <c r="F20" i="1"/>
  <c r="E20" i="1"/>
  <c r="D20" i="1"/>
  <c r="C20" i="1"/>
  <c r="B20" i="1"/>
  <c r="A20" i="1"/>
  <c r="M20" i="1" s="1"/>
  <c r="L9" i="1"/>
  <c r="K9" i="1"/>
  <c r="J9" i="1"/>
  <c r="I9" i="1"/>
  <c r="H9" i="1"/>
  <c r="G9" i="1"/>
  <c r="F9" i="1"/>
  <c r="E9" i="1"/>
  <c r="D9" i="1"/>
  <c r="C9" i="1"/>
  <c r="B9" i="1"/>
  <c r="A9" i="1"/>
  <c r="M9" i="1" s="1"/>
  <c r="L30" i="1"/>
  <c r="K30" i="1"/>
  <c r="J30" i="1"/>
  <c r="I30" i="1"/>
  <c r="H30" i="1"/>
  <c r="G30" i="1"/>
  <c r="F30" i="1"/>
  <c r="E30" i="1"/>
  <c r="D30" i="1"/>
  <c r="C30" i="1"/>
  <c r="B30" i="1"/>
  <c r="A30" i="1"/>
  <c r="M30" i="1" s="1"/>
  <c r="L26" i="1"/>
  <c r="K26" i="1"/>
  <c r="J26" i="1"/>
  <c r="I26" i="1"/>
  <c r="H26" i="1"/>
  <c r="G26" i="1"/>
  <c r="F26" i="1"/>
  <c r="E26" i="1"/>
  <c r="D26" i="1"/>
  <c r="C26" i="1"/>
  <c r="B26" i="1"/>
  <c r="A26" i="1"/>
  <c r="M26" i="1" s="1"/>
  <c r="L10" i="1"/>
  <c r="K10" i="1"/>
  <c r="J10" i="1"/>
  <c r="I10" i="1"/>
  <c r="H10" i="1"/>
  <c r="G10" i="1"/>
  <c r="F10" i="1"/>
  <c r="E10" i="1"/>
  <c r="D10" i="1"/>
  <c r="C10" i="1"/>
  <c r="B10" i="1"/>
  <c r="A10" i="1"/>
  <c r="M10" i="1" s="1"/>
  <c r="L23" i="1"/>
  <c r="K23" i="1"/>
  <c r="J23" i="1"/>
  <c r="I23" i="1"/>
  <c r="H23" i="1"/>
  <c r="G23" i="1"/>
  <c r="F23" i="1"/>
  <c r="E23" i="1"/>
  <c r="D23" i="1"/>
  <c r="C23" i="1"/>
  <c r="B23" i="1"/>
  <c r="A23" i="1"/>
  <c r="M23" i="1" s="1"/>
  <c r="L15" i="1"/>
  <c r="K15" i="1"/>
  <c r="J15" i="1"/>
  <c r="I15" i="1"/>
  <c r="H15" i="1"/>
  <c r="G15" i="1"/>
  <c r="F15" i="1"/>
  <c r="E15" i="1"/>
  <c r="D15" i="1"/>
  <c r="C15" i="1"/>
  <c r="B15" i="1"/>
  <c r="A15" i="1"/>
  <c r="M15" i="1" s="1"/>
  <c r="L31" i="1"/>
  <c r="K31" i="1"/>
  <c r="J31" i="1"/>
  <c r="I31" i="1"/>
  <c r="H31" i="1"/>
  <c r="G31" i="1"/>
  <c r="F31" i="1"/>
  <c r="E31" i="1"/>
  <c r="D31" i="1"/>
  <c r="C31" i="1"/>
  <c r="B31" i="1"/>
  <c r="A31" i="1"/>
  <c r="M31" i="1" s="1"/>
  <c r="L34" i="1"/>
  <c r="K34" i="1"/>
  <c r="J34" i="1"/>
  <c r="I34" i="1"/>
  <c r="H34" i="1"/>
  <c r="G34" i="1"/>
  <c r="F34" i="1"/>
  <c r="E34" i="1"/>
  <c r="D34" i="1"/>
  <c r="C34" i="1"/>
  <c r="B34" i="1"/>
  <c r="A34" i="1"/>
  <c r="M34" i="1" s="1"/>
  <c r="L25" i="1"/>
  <c r="K25" i="1"/>
  <c r="J25" i="1"/>
  <c r="I25" i="1"/>
  <c r="H25" i="1"/>
  <c r="G25" i="1"/>
  <c r="F25" i="1"/>
  <c r="E25" i="1"/>
  <c r="D25" i="1"/>
  <c r="C25" i="1"/>
  <c r="B25" i="1"/>
  <c r="A25" i="1"/>
  <c r="M25" i="1" s="1"/>
  <c r="L28" i="1"/>
  <c r="K28" i="1"/>
  <c r="J28" i="1"/>
  <c r="I28" i="1"/>
  <c r="H28" i="1"/>
  <c r="G28" i="1"/>
  <c r="F28" i="1"/>
  <c r="E28" i="1"/>
  <c r="D28" i="1"/>
  <c r="C28" i="1"/>
  <c r="B28" i="1"/>
  <c r="A28" i="1"/>
  <c r="M28" i="1" s="1"/>
  <c r="L6" i="1"/>
  <c r="K6" i="1"/>
  <c r="J6" i="1"/>
  <c r="I6" i="1"/>
  <c r="H6" i="1"/>
  <c r="G6" i="1"/>
  <c r="F6" i="1"/>
  <c r="E6" i="1"/>
  <c r="D6" i="1"/>
  <c r="C6" i="1"/>
  <c r="B6" i="1"/>
  <c r="A6" i="1"/>
  <c r="M6" i="1" s="1"/>
  <c r="E3" i="1"/>
  <c r="H2" i="1"/>
  <c r="A2" i="1"/>
</calcChain>
</file>

<file path=xl/sharedStrings.xml><?xml version="1.0" encoding="utf-8"?>
<sst xmlns="http://schemas.openxmlformats.org/spreadsheetml/2006/main" count="15" uniqueCount="15">
  <si>
    <t>DMFV - Sportreferat Fallschirmspringen</t>
  </si>
  <si>
    <t xml:space="preserve">           Ergebnisliste Fallschirmzielspringen</t>
  </si>
  <si>
    <t>Platz</t>
  </si>
  <si>
    <t>Name</t>
  </si>
  <si>
    <t>Vorname</t>
  </si>
  <si>
    <t>Land</t>
  </si>
  <si>
    <t>1. Sprung</t>
  </si>
  <si>
    <t>2. Sprung</t>
  </si>
  <si>
    <t>3. Sprung</t>
  </si>
  <si>
    <t>4. Sprung</t>
  </si>
  <si>
    <t>5. Sprung</t>
  </si>
  <si>
    <t>6. Sprung</t>
  </si>
  <si>
    <t>Ges  Pkt</t>
  </si>
  <si>
    <t>Ergebnis</t>
  </si>
  <si>
    <t>Bemerkung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</si>
</sst>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1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0" borderId="8" xfId="0" applyFont="1" applyBorder="1" applyAlignment="1" applyProtection="1">
      <alignment horizontal="center"/>
      <protection hidden="1"/>
    </xf>
    <xf numFmtId="0" fontId="6" fillId="0" borderId="9" xfId="0" applyFont="1" applyBorder="1"/>
    <xf numFmtId="1" fontId="6" fillId="0" borderId="10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right" indent="1"/>
    </xf>
    <xf numFmtId="1" fontId="6" fillId="0" borderId="9" xfId="0" applyNumberFormat="1" applyFont="1" applyBorder="1" applyAlignment="1">
      <alignment horizontal="right" indent="1"/>
    </xf>
    <xf numFmtId="1" fontId="6" fillId="0" borderId="10" xfId="0" applyNumberFormat="1" applyFont="1" applyBorder="1" applyAlignment="1">
      <alignment horizontal="right" indent="1"/>
    </xf>
    <xf numFmtId="1" fontId="5" fillId="0" borderId="11" xfId="0" applyNumberFormat="1" applyFont="1" applyBorder="1" applyAlignment="1">
      <alignment horizontal="right" indent="1"/>
    </xf>
    <xf numFmtId="0" fontId="6" fillId="0" borderId="11" xfId="0" applyFont="1" applyBorder="1" applyAlignment="1">
      <alignment horizontal="center"/>
    </xf>
    <xf numFmtId="0" fontId="5" fillId="0" borderId="12" xfId="0" applyFont="1" applyBorder="1" applyAlignment="1" applyProtection="1">
      <alignment horizontal="center"/>
      <protection hidden="1"/>
    </xf>
    <xf numFmtId="0" fontId="6" fillId="0" borderId="13" xfId="0" applyFont="1" applyBorder="1"/>
    <xf numFmtId="1" fontId="6" fillId="0" borderId="14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right" indent="1"/>
    </xf>
    <xf numFmtId="1" fontId="6" fillId="0" borderId="13" xfId="0" applyNumberFormat="1" applyFont="1" applyBorder="1" applyAlignment="1">
      <alignment horizontal="right" indent="1"/>
    </xf>
    <xf numFmtId="1" fontId="6" fillId="0" borderId="14" xfId="0" applyNumberFormat="1" applyFont="1" applyBorder="1" applyAlignment="1">
      <alignment horizontal="right" indent="1"/>
    </xf>
    <xf numFmtId="1" fontId="5" fillId="0" borderId="15" xfId="0" applyNumberFormat="1" applyFont="1" applyBorder="1" applyAlignment="1">
      <alignment horizontal="right" indent="1"/>
    </xf>
    <xf numFmtId="0" fontId="6" fillId="0" borderId="15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Auswertung%20DM-EPT%202019-2020_Braunschweig_07_09_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Punktrichter"/>
      <sheetName val="Anmeldung-Springer"/>
      <sheetName val="Anmeldung - Pilot"/>
      <sheetName val="Liste Leitung"/>
      <sheetName val="Datenbank"/>
      <sheetName val="EPT Gesamt"/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Gruppeneinteilung"/>
      <sheetName val="Gruppeneinteilung EPT"/>
      <sheetName val="Vergabe Schlepp-Nr"/>
      <sheetName val="Informationen"/>
      <sheetName val="Zeitplan"/>
      <sheetName val="Zeitplan (2)"/>
      <sheetName val="Anmeldung Team"/>
      <sheetName val="Teamwertung"/>
      <sheetName val="Ergebnis Team"/>
      <sheetName val="1. Durchg. Ergebn."/>
      <sheetName val="2. Durchg. Ergebn."/>
      <sheetName val="3. Durchg. Ergebn."/>
      <sheetName val="4. Durchg. Ergebn."/>
      <sheetName val="5. Durchg. Ergebn."/>
      <sheetName val="6. Durchg. Ergebn."/>
      <sheetName val="Urkundendaten"/>
      <sheetName val="Liste Homepage"/>
      <sheetName val="Gesamtergebnis"/>
      <sheetName val="Datenblatt"/>
      <sheetName val="Gesamtwertun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Wertungszettel"/>
      <sheetName val="Hilfe"/>
      <sheetName val="Zahlen"/>
      <sheetName val="Auswertung Schlepppilot"/>
      <sheetName val="Meldung Schlepppiloten"/>
      <sheetName val="Tabelle1"/>
      <sheetName val="Anmeldeformblatt Team"/>
      <sheetName val="Urkunde Team"/>
      <sheetName val="Urkundendruck Team"/>
      <sheetName val="Urkunden DM"/>
      <sheetName val="Urkunden EPT"/>
      <sheetName val="Urkunde NL-EPT"/>
      <sheetName val="Urkunde NL-intern"/>
      <sheetName val="Tabelle6"/>
      <sheetName val="Tabelle7"/>
      <sheetName val="Tabelle8"/>
      <sheetName val="Tabelle9"/>
    </sheetNames>
    <sheetDataSet>
      <sheetData sheetId="0">
        <row r="3">
          <cell r="F3" t="str">
            <v>Niedersächsischen Meisterschaft</v>
          </cell>
        </row>
        <row r="6">
          <cell r="H6" t="str">
            <v>FMK Braunschweig</v>
          </cell>
        </row>
        <row r="10">
          <cell r="F10">
            <v>43715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2">
          <cell r="B2">
            <v>1</v>
          </cell>
          <cell r="C2">
            <v>13</v>
          </cell>
          <cell r="D2" t="str">
            <v>Garthe-Kessler</v>
          </cell>
          <cell r="E2" t="str">
            <v>Franziska</v>
          </cell>
          <cell r="F2" t="str">
            <v>Damen</v>
          </cell>
          <cell r="G2">
            <v>581</v>
          </cell>
          <cell r="H2" t="str">
            <v>( 1. in der Damenwertung )</v>
          </cell>
        </row>
        <row r="3">
          <cell r="B3">
            <v>2</v>
          </cell>
          <cell r="C3">
            <v>1</v>
          </cell>
          <cell r="D3" t="str">
            <v>Boxdörfer</v>
          </cell>
          <cell r="E3" t="str">
            <v>Thomas</v>
          </cell>
          <cell r="F3" t="str">
            <v>Herren</v>
          </cell>
          <cell r="G3">
            <v>821</v>
          </cell>
          <cell r="H3" t="str">
            <v/>
          </cell>
        </row>
        <row r="4">
          <cell r="B4">
            <v>3</v>
          </cell>
          <cell r="C4">
            <v>23</v>
          </cell>
          <cell r="D4" t="str">
            <v>Visser</v>
          </cell>
          <cell r="E4" t="str">
            <v>Saskia</v>
          </cell>
          <cell r="F4" t="str">
            <v>Damen</v>
          </cell>
          <cell r="G4">
            <v>874</v>
          </cell>
          <cell r="H4" t="str">
            <v>( 2. in der Damenwertung )</v>
          </cell>
        </row>
        <row r="5">
          <cell r="B5">
            <v>4</v>
          </cell>
          <cell r="C5">
            <v>17</v>
          </cell>
          <cell r="D5" t="str">
            <v>Hemming</v>
          </cell>
          <cell r="E5" t="str">
            <v>Christoph</v>
          </cell>
          <cell r="F5" t="str">
            <v>Herren</v>
          </cell>
          <cell r="G5">
            <v>942</v>
          </cell>
          <cell r="H5" t="str">
            <v/>
          </cell>
        </row>
        <row r="6">
          <cell r="B6">
            <v>5</v>
          </cell>
          <cell r="C6">
            <v>11</v>
          </cell>
          <cell r="D6" t="str">
            <v>Visser</v>
          </cell>
          <cell r="E6" t="str">
            <v>Pieter</v>
          </cell>
          <cell r="F6" t="str">
            <v>Herren</v>
          </cell>
          <cell r="G6">
            <v>1008</v>
          </cell>
          <cell r="H6" t="str">
            <v/>
          </cell>
        </row>
        <row r="7">
          <cell r="B7">
            <v>6</v>
          </cell>
          <cell r="C7">
            <v>8</v>
          </cell>
          <cell r="D7" t="str">
            <v>Pensold</v>
          </cell>
          <cell r="E7" t="str">
            <v>Roger</v>
          </cell>
          <cell r="F7" t="str">
            <v>Herren</v>
          </cell>
          <cell r="G7">
            <v>1038</v>
          </cell>
          <cell r="H7" t="str">
            <v/>
          </cell>
        </row>
        <row r="8">
          <cell r="B8">
            <v>7</v>
          </cell>
          <cell r="C8">
            <v>29</v>
          </cell>
          <cell r="D8" t="str">
            <v>Schneider</v>
          </cell>
          <cell r="E8" t="str">
            <v>Olaf</v>
          </cell>
          <cell r="F8" t="str">
            <v>Herren</v>
          </cell>
          <cell r="G8">
            <v>1040</v>
          </cell>
          <cell r="H8" t="str">
            <v/>
          </cell>
        </row>
        <row r="9">
          <cell r="B9">
            <v>8</v>
          </cell>
          <cell r="C9">
            <v>21</v>
          </cell>
          <cell r="D9" t="str">
            <v>Timmer</v>
          </cell>
          <cell r="E9" t="str">
            <v>Leonie</v>
          </cell>
          <cell r="F9" t="str">
            <v>Jugend</v>
          </cell>
          <cell r="G9">
            <v>1351</v>
          </cell>
          <cell r="H9" t="str">
            <v>( 1. in der Jugendwertung )</v>
          </cell>
        </row>
        <row r="10">
          <cell r="B10">
            <v>9</v>
          </cell>
          <cell r="C10">
            <v>30</v>
          </cell>
          <cell r="D10" t="str">
            <v>Daube</v>
          </cell>
          <cell r="E10" t="str">
            <v>Heiko</v>
          </cell>
          <cell r="F10" t="str">
            <v>Herren</v>
          </cell>
          <cell r="G10">
            <v>1354</v>
          </cell>
          <cell r="H10" t="str">
            <v/>
          </cell>
        </row>
        <row r="11">
          <cell r="B11">
            <v>10</v>
          </cell>
          <cell r="C11">
            <v>20</v>
          </cell>
          <cell r="D11" t="str">
            <v>Heinz</v>
          </cell>
          <cell r="E11" t="str">
            <v>Norbert</v>
          </cell>
          <cell r="F11" t="str">
            <v>Herren</v>
          </cell>
          <cell r="G11">
            <v>1385</v>
          </cell>
          <cell r="H11" t="str">
            <v/>
          </cell>
        </row>
        <row r="12">
          <cell r="B12">
            <v>11</v>
          </cell>
          <cell r="C12">
            <v>6</v>
          </cell>
          <cell r="D12" t="str">
            <v>Lellek</v>
          </cell>
          <cell r="E12" t="str">
            <v>Roberto</v>
          </cell>
          <cell r="F12" t="str">
            <v>Herren</v>
          </cell>
          <cell r="G12">
            <v>1392</v>
          </cell>
          <cell r="H12" t="str">
            <v/>
          </cell>
        </row>
        <row r="13">
          <cell r="B13">
            <v>12</v>
          </cell>
          <cell r="C13">
            <v>16</v>
          </cell>
          <cell r="D13" t="str">
            <v>Dufek</v>
          </cell>
          <cell r="E13" t="str">
            <v>Vaclav</v>
          </cell>
          <cell r="F13" t="str">
            <v>Herren</v>
          </cell>
          <cell r="G13">
            <v>1518</v>
          </cell>
          <cell r="H13" t="str">
            <v/>
          </cell>
        </row>
        <row r="14">
          <cell r="B14">
            <v>13</v>
          </cell>
          <cell r="C14">
            <v>18</v>
          </cell>
          <cell r="D14" t="str">
            <v>Werner</v>
          </cell>
          <cell r="E14" t="str">
            <v>Bernd</v>
          </cell>
          <cell r="F14" t="str">
            <v>Herren</v>
          </cell>
          <cell r="G14">
            <v>1577</v>
          </cell>
          <cell r="H14" t="str">
            <v/>
          </cell>
        </row>
        <row r="15">
          <cell r="B15">
            <v>14</v>
          </cell>
          <cell r="C15">
            <v>27</v>
          </cell>
          <cell r="D15" t="str">
            <v>Wiens</v>
          </cell>
          <cell r="E15" t="str">
            <v>Jörn</v>
          </cell>
          <cell r="F15" t="str">
            <v>Herren</v>
          </cell>
          <cell r="G15">
            <v>1585</v>
          </cell>
          <cell r="H15" t="str">
            <v/>
          </cell>
        </row>
        <row r="16">
          <cell r="B16">
            <v>15</v>
          </cell>
          <cell r="C16">
            <v>28</v>
          </cell>
          <cell r="D16" t="str">
            <v>Albrecht</v>
          </cell>
          <cell r="E16" t="str">
            <v>Louis</v>
          </cell>
          <cell r="F16" t="str">
            <v>Jugend</v>
          </cell>
          <cell r="G16">
            <v>1589</v>
          </cell>
          <cell r="H16" t="str">
            <v>( 2. in der Jugendwertung )</v>
          </cell>
        </row>
        <row r="17">
          <cell r="B17">
            <v>16</v>
          </cell>
          <cell r="C17">
            <v>12</v>
          </cell>
          <cell r="D17" t="str">
            <v>Benes</v>
          </cell>
          <cell r="E17" t="str">
            <v>Jaroslav</v>
          </cell>
          <cell r="F17" t="str">
            <v>Herren</v>
          </cell>
          <cell r="G17">
            <v>1929</v>
          </cell>
          <cell r="H17" t="str">
            <v/>
          </cell>
        </row>
        <row r="18">
          <cell r="B18">
            <v>17</v>
          </cell>
          <cell r="C18">
            <v>14</v>
          </cell>
          <cell r="D18" t="str">
            <v>Höing</v>
          </cell>
          <cell r="E18" t="str">
            <v>Elke</v>
          </cell>
          <cell r="F18" t="str">
            <v>Damen</v>
          </cell>
          <cell r="G18">
            <v>2193</v>
          </cell>
          <cell r="H18" t="str">
            <v>( 3. in der Damenwertung )</v>
          </cell>
        </row>
        <row r="19">
          <cell r="B19">
            <v>18</v>
          </cell>
          <cell r="C19">
            <v>25</v>
          </cell>
          <cell r="D19" t="str">
            <v>Ender</v>
          </cell>
          <cell r="E19" t="str">
            <v>David</v>
          </cell>
          <cell r="F19" t="str">
            <v>Herren</v>
          </cell>
          <cell r="G19">
            <v>2308</v>
          </cell>
          <cell r="H19" t="str">
            <v/>
          </cell>
        </row>
        <row r="20">
          <cell r="B20">
            <v>19</v>
          </cell>
          <cell r="C20">
            <v>7</v>
          </cell>
          <cell r="D20" t="str">
            <v>Obergassel</v>
          </cell>
          <cell r="E20" t="str">
            <v>Martin</v>
          </cell>
          <cell r="F20" t="str">
            <v>Herren</v>
          </cell>
          <cell r="G20">
            <v>2331</v>
          </cell>
          <cell r="H20" t="str">
            <v/>
          </cell>
        </row>
        <row r="21">
          <cell r="B21">
            <v>20</v>
          </cell>
          <cell r="C21">
            <v>15</v>
          </cell>
          <cell r="D21" t="str">
            <v>Riedel</v>
          </cell>
          <cell r="E21" t="str">
            <v>Michaela</v>
          </cell>
          <cell r="F21" t="str">
            <v>Damen</v>
          </cell>
          <cell r="G21">
            <v>2334</v>
          </cell>
          <cell r="H21" t="str">
            <v/>
          </cell>
        </row>
        <row r="22">
          <cell r="B22">
            <v>21</v>
          </cell>
          <cell r="C22">
            <v>3</v>
          </cell>
          <cell r="D22" t="str">
            <v>Beverung</v>
          </cell>
          <cell r="E22" t="str">
            <v>Wolfgang</v>
          </cell>
          <cell r="F22" t="str">
            <v>Herren</v>
          </cell>
          <cell r="G22">
            <v>2800</v>
          </cell>
          <cell r="H22" t="str">
            <v/>
          </cell>
        </row>
        <row r="23">
          <cell r="B23">
            <v>21</v>
          </cell>
          <cell r="C23">
            <v>9</v>
          </cell>
          <cell r="D23" t="str">
            <v>Albrecht</v>
          </cell>
          <cell r="E23" t="str">
            <v>Hagen</v>
          </cell>
          <cell r="F23" t="str">
            <v>Herren</v>
          </cell>
          <cell r="G23">
            <v>2800</v>
          </cell>
          <cell r="H23" t="str">
            <v/>
          </cell>
        </row>
        <row r="24">
          <cell r="B24">
            <v>23</v>
          </cell>
          <cell r="C24">
            <v>22</v>
          </cell>
          <cell r="D24" t="str">
            <v>Schneider</v>
          </cell>
          <cell r="E24" t="str">
            <v>Max</v>
          </cell>
          <cell r="F24" t="str">
            <v>Jugend</v>
          </cell>
          <cell r="G24">
            <v>2838</v>
          </cell>
          <cell r="H24" t="str">
            <v>( 3. in der Jugendwertung )</v>
          </cell>
        </row>
        <row r="25">
          <cell r="B25">
            <v>24</v>
          </cell>
          <cell r="C25">
            <v>2</v>
          </cell>
          <cell r="D25" t="str">
            <v>Voigt</v>
          </cell>
          <cell r="E25" t="str">
            <v>Robby</v>
          </cell>
          <cell r="F25" t="str">
            <v>Herren</v>
          </cell>
          <cell r="G25">
            <v>2840</v>
          </cell>
          <cell r="H25" t="str">
            <v/>
          </cell>
        </row>
        <row r="26">
          <cell r="B26">
            <v>25</v>
          </cell>
          <cell r="C26">
            <v>26</v>
          </cell>
          <cell r="D26" t="str">
            <v>Riedel</v>
          </cell>
          <cell r="E26" t="str">
            <v>Leon</v>
          </cell>
          <cell r="F26" t="str">
            <v>Jugend</v>
          </cell>
          <cell r="G26">
            <v>3007</v>
          </cell>
          <cell r="H26" t="str">
            <v/>
          </cell>
        </row>
        <row r="27">
          <cell r="B27">
            <v>26</v>
          </cell>
          <cell r="C27">
            <v>10</v>
          </cell>
          <cell r="D27" t="str">
            <v>Timmer</v>
          </cell>
          <cell r="E27" t="str">
            <v>Frank</v>
          </cell>
          <cell r="F27" t="str">
            <v>Herren</v>
          </cell>
          <cell r="G27">
            <v>3210</v>
          </cell>
          <cell r="H27" t="str">
            <v/>
          </cell>
        </row>
        <row r="28">
          <cell r="B28">
            <v>27</v>
          </cell>
          <cell r="C28">
            <v>5</v>
          </cell>
          <cell r="D28" t="str">
            <v>Borchert</v>
          </cell>
          <cell r="E28" t="str">
            <v>Gunnar</v>
          </cell>
          <cell r="F28" t="str">
            <v>Herren</v>
          </cell>
          <cell r="G28">
            <v>3300</v>
          </cell>
          <cell r="H28" t="str">
            <v/>
          </cell>
        </row>
        <row r="29">
          <cell r="B29">
            <v>28</v>
          </cell>
          <cell r="C29">
            <v>19</v>
          </cell>
          <cell r="D29" t="str">
            <v>Albrecht</v>
          </cell>
          <cell r="E29" t="str">
            <v>Lucas</v>
          </cell>
          <cell r="F29" t="str">
            <v>Jugend</v>
          </cell>
          <cell r="G29">
            <v>3800</v>
          </cell>
          <cell r="H29" t="str">
            <v/>
          </cell>
        </row>
        <row r="30">
          <cell r="B30">
            <v>29</v>
          </cell>
          <cell r="C30">
            <v>24</v>
          </cell>
          <cell r="D30" t="str">
            <v>Lang</v>
          </cell>
          <cell r="E30" t="str">
            <v>Horst</v>
          </cell>
          <cell r="F30" t="str">
            <v>Herren</v>
          </cell>
          <cell r="G30">
            <v>4300</v>
          </cell>
          <cell r="H30" t="str">
            <v/>
          </cell>
        </row>
        <row r="31">
          <cell r="B31">
            <v>30</v>
          </cell>
          <cell r="C31">
            <v>4</v>
          </cell>
          <cell r="D31" t="str">
            <v>Gresens</v>
          </cell>
          <cell r="E31" t="str">
            <v>Gunder</v>
          </cell>
          <cell r="F31" t="str">
            <v>Herren</v>
          </cell>
          <cell r="G31">
            <v>8700</v>
          </cell>
          <cell r="H31" t="str">
            <v/>
          </cell>
        </row>
        <row r="32">
          <cell r="B32" t="str">
            <v/>
          </cell>
          <cell r="C32">
            <v>99</v>
          </cell>
          <cell r="D32" t="str">
            <v/>
          </cell>
          <cell r="E32" t="str">
            <v/>
          </cell>
          <cell r="F32" t="str">
            <v/>
          </cell>
          <cell r="G32">
            <v>99999</v>
          </cell>
          <cell r="H32" t="str">
            <v/>
          </cell>
        </row>
        <row r="33">
          <cell r="B33" t="str">
            <v/>
          </cell>
          <cell r="C33">
            <v>99</v>
          </cell>
          <cell r="D33" t="str">
            <v/>
          </cell>
          <cell r="E33" t="str">
            <v/>
          </cell>
          <cell r="F33" t="str">
            <v/>
          </cell>
          <cell r="G33">
            <v>99999</v>
          </cell>
          <cell r="H33" t="str">
            <v/>
          </cell>
        </row>
        <row r="34">
          <cell r="B34" t="str">
            <v/>
          </cell>
          <cell r="C34">
            <v>99</v>
          </cell>
          <cell r="D34" t="str">
            <v/>
          </cell>
          <cell r="E34" t="str">
            <v/>
          </cell>
          <cell r="F34" t="str">
            <v/>
          </cell>
          <cell r="G34">
            <v>99999</v>
          </cell>
          <cell r="H34" t="str">
            <v/>
          </cell>
        </row>
        <row r="35">
          <cell r="B35" t="str">
            <v/>
          </cell>
          <cell r="C35">
            <v>99</v>
          </cell>
          <cell r="D35" t="str">
            <v/>
          </cell>
          <cell r="E35" t="str">
            <v/>
          </cell>
          <cell r="F35" t="str">
            <v/>
          </cell>
          <cell r="G35">
            <v>99999</v>
          </cell>
          <cell r="H35" t="str">
            <v/>
          </cell>
        </row>
        <row r="36">
          <cell r="B36" t="str">
            <v/>
          </cell>
          <cell r="C36">
            <v>99</v>
          </cell>
          <cell r="D36" t="str">
            <v/>
          </cell>
          <cell r="E36" t="str">
            <v/>
          </cell>
          <cell r="F36" t="str">
            <v/>
          </cell>
          <cell r="G36">
            <v>99999</v>
          </cell>
          <cell r="H36" t="str">
            <v/>
          </cell>
        </row>
        <row r="37">
          <cell r="B37" t="str">
            <v/>
          </cell>
          <cell r="C37">
            <v>99</v>
          </cell>
          <cell r="D37" t="str">
            <v/>
          </cell>
          <cell r="E37" t="str">
            <v/>
          </cell>
          <cell r="F37" t="str">
            <v/>
          </cell>
          <cell r="G37">
            <v>99999</v>
          </cell>
          <cell r="H37" t="str">
            <v/>
          </cell>
        </row>
        <row r="38">
          <cell r="B38" t="str">
            <v/>
          </cell>
          <cell r="C38">
            <v>99</v>
          </cell>
          <cell r="D38" t="str">
            <v/>
          </cell>
          <cell r="E38" t="str">
            <v/>
          </cell>
          <cell r="F38" t="str">
            <v/>
          </cell>
          <cell r="G38">
            <v>99999</v>
          </cell>
          <cell r="H38" t="str">
            <v/>
          </cell>
        </row>
        <row r="39">
          <cell r="B39" t="str">
            <v/>
          </cell>
          <cell r="C39">
            <v>99</v>
          </cell>
          <cell r="D39" t="str">
            <v/>
          </cell>
          <cell r="E39" t="str">
            <v/>
          </cell>
          <cell r="F39" t="str">
            <v/>
          </cell>
          <cell r="G39">
            <v>99999</v>
          </cell>
          <cell r="H39" t="str">
            <v/>
          </cell>
        </row>
        <row r="40">
          <cell r="B40" t="str">
            <v/>
          </cell>
          <cell r="C40">
            <v>99</v>
          </cell>
          <cell r="D40" t="str">
            <v/>
          </cell>
          <cell r="E40" t="str">
            <v/>
          </cell>
          <cell r="F40" t="str">
            <v/>
          </cell>
          <cell r="G40">
            <v>99999</v>
          </cell>
          <cell r="H40" t="str">
            <v/>
          </cell>
        </row>
        <row r="41">
          <cell r="B41" t="str">
            <v/>
          </cell>
          <cell r="C41">
            <v>99</v>
          </cell>
          <cell r="D41" t="str">
            <v/>
          </cell>
          <cell r="E41" t="str">
            <v/>
          </cell>
          <cell r="F41" t="str">
            <v/>
          </cell>
          <cell r="G41">
            <v>99999</v>
          </cell>
          <cell r="H41" t="str">
            <v/>
          </cell>
        </row>
        <row r="42">
          <cell r="B42" t="str">
            <v/>
          </cell>
          <cell r="C42">
            <v>99</v>
          </cell>
          <cell r="D42" t="str">
            <v/>
          </cell>
          <cell r="E42" t="str">
            <v/>
          </cell>
          <cell r="F42" t="str">
            <v/>
          </cell>
          <cell r="G42">
            <v>99999</v>
          </cell>
          <cell r="H42" t="str">
            <v/>
          </cell>
        </row>
        <row r="43">
          <cell r="B43" t="str">
            <v/>
          </cell>
          <cell r="C43">
            <v>99</v>
          </cell>
          <cell r="D43" t="str">
            <v/>
          </cell>
          <cell r="E43" t="str">
            <v/>
          </cell>
          <cell r="F43" t="str">
            <v/>
          </cell>
          <cell r="G43">
            <v>99999</v>
          </cell>
          <cell r="H43" t="str">
            <v/>
          </cell>
        </row>
        <row r="44">
          <cell r="B44" t="str">
            <v/>
          </cell>
          <cell r="C44">
            <v>99</v>
          </cell>
          <cell r="D44" t="str">
            <v/>
          </cell>
          <cell r="E44" t="str">
            <v/>
          </cell>
          <cell r="F44" t="str">
            <v/>
          </cell>
          <cell r="G44">
            <v>99999</v>
          </cell>
          <cell r="H44" t="str">
            <v/>
          </cell>
        </row>
        <row r="45">
          <cell r="B45" t="str">
            <v/>
          </cell>
          <cell r="C45">
            <v>99</v>
          </cell>
          <cell r="D45" t="str">
            <v/>
          </cell>
          <cell r="E45" t="str">
            <v/>
          </cell>
          <cell r="F45" t="str">
            <v/>
          </cell>
          <cell r="G45">
            <v>99999</v>
          </cell>
          <cell r="H45" t="str">
            <v/>
          </cell>
        </row>
        <row r="46">
          <cell r="B46" t="str">
            <v/>
          </cell>
          <cell r="C46">
            <v>99</v>
          </cell>
          <cell r="D46" t="str">
            <v/>
          </cell>
          <cell r="E46" t="str">
            <v/>
          </cell>
          <cell r="F46" t="str">
            <v/>
          </cell>
          <cell r="G46">
            <v>99999</v>
          </cell>
          <cell r="H46" t="str">
            <v/>
          </cell>
        </row>
        <row r="47">
          <cell r="B47" t="str">
            <v/>
          </cell>
          <cell r="C47">
            <v>99</v>
          </cell>
          <cell r="D47" t="str">
            <v/>
          </cell>
          <cell r="E47" t="str">
            <v/>
          </cell>
          <cell r="F47" t="str">
            <v/>
          </cell>
          <cell r="G47">
            <v>99999</v>
          </cell>
          <cell r="H47" t="str">
            <v/>
          </cell>
        </row>
        <row r="48">
          <cell r="B48" t="str">
            <v/>
          </cell>
          <cell r="C48">
            <v>99</v>
          </cell>
          <cell r="D48" t="str">
            <v/>
          </cell>
          <cell r="E48" t="str">
            <v/>
          </cell>
          <cell r="F48" t="str">
            <v/>
          </cell>
          <cell r="G48">
            <v>99999</v>
          </cell>
          <cell r="H48" t="str">
            <v/>
          </cell>
        </row>
        <row r="49">
          <cell r="B49" t="str">
            <v/>
          </cell>
          <cell r="C49">
            <v>99</v>
          </cell>
          <cell r="D49" t="str">
            <v/>
          </cell>
          <cell r="E49" t="str">
            <v/>
          </cell>
          <cell r="F49" t="str">
            <v/>
          </cell>
          <cell r="G49">
            <v>99999</v>
          </cell>
          <cell r="H49" t="str">
            <v/>
          </cell>
        </row>
        <row r="50">
          <cell r="B50" t="str">
            <v/>
          </cell>
          <cell r="C50">
            <v>99</v>
          </cell>
          <cell r="D50" t="str">
            <v/>
          </cell>
          <cell r="E50" t="str">
            <v/>
          </cell>
          <cell r="F50" t="str">
            <v/>
          </cell>
          <cell r="G50">
            <v>99999</v>
          </cell>
          <cell r="H50" t="str">
            <v/>
          </cell>
        </row>
        <row r="51">
          <cell r="B51" t="str">
            <v/>
          </cell>
          <cell r="C51">
            <v>99</v>
          </cell>
          <cell r="D51" t="str">
            <v/>
          </cell>
          <cell r="E51" t="str">
            <v/>
          </cell>
          <cell r="F51" t="str">
            <v/>
          </cell>
          <cell r="G51">
            <v>99999</v>
          </cell>
          <cell r="H51" t="str">
            <v/>
          </cell>
        </row>
        <row r="52">
          <cell r="B52" t="str">
            <v/>
          </cell>
          <cell r="C52">
            <v>99</v>
          </cell>
          <cell r="D52" t="str">
            <v/>
          </cell>
          <cell r="E52" t="str">
            <v/>
          </cell>
          <cell r="F52" t="str">
            <v/>
          </cell>
          <cell r="G52">
            <v>99999</v>
          </cell>
          <cell r="H52" t="str">
            <v/>
          </cell>
        </row>
        <row r="53">
          <cell r="B53" t="str">
            <v/>
          </cell>
          <cell r="C53">
            <v>99</v>
          </cell>
          <cell r="D53" t="str">
            <v/>
          </cell>
          <cell r="E53" t="str">
            <v/>
          </cell>
          <cell r="F53" t="str">
            <v/>
          </cell>
          <cell r="G53">
            <v>99999</v>
          </cell>
          <cell r="H53" t="str">
            <v/>
          </cell>
        </row>
        <row r="54">
          <cell r="B54" t="str">
            <v/>
          </cell>
          <cell r="C54">
            <v>99</v>
          </cell>
          <cell r="D54" t="str">
            <v/>
          </cell>
          <cell r="E54" t="str">
            <v/>
          </cell>
          <cell r="F54" t="str">
            <v/>
          </cell>
          <cell r="G54">
            <v>99999</v>
          </cell>
          <cell r="H54" t="str">
            <v/>
          </cell>
        </row>
        <row r="55">
          <cell r="B55" t="str">
            <v/>
          </cell>
          <cell r="C55">
            <v>99</v>
          </cell>
          <cell r="D55" t="str">
            <v/>
          </cell>
          <cell r="E55" t="str">
            <v/>
          </cell>
          <cell r="F55" t="str">
            <v/>
          </cell>
          <cell r="G55">
            <v>99999</v>
          </cell>
          <cell r="H55" t="str">
            <v/>
          </cell>
        </row>
      </sheetData>
      <sheetData sheetId="39">
        <row r="2">
          <cell r="E2">
            <v>153</v>
          </cell>
          <cell r="F2">
            <v>160</v>
          </cell>
          <cell r="G2">
            <v>336</v>
          </cell>
          <cell r="H2">
            <v>172</v>
          </cell>
          <cell r="M2">
            <v>821</v>
          </cell>
          <cell r="N2" t="str">
            <v>Boxdörfer</v>
          </cell>
          <cell r="O2" t="str">
            <v>Thomas</v>
          </cell>
          <cell r="W2">
            <v>2</v>
          </cell>
          <cell r="X2" t="str">
            <v>D</v>
          </cell>
        </row>
        <row r="3">
          <cell r="E3">
            <v>700</v>
          </cell>
          <cell r="F3">
            <v>1200</v>
          </cell>
          <cell r="G3">
            <v>700</v>
          </cell>
          <cell r="H3">
            <v>240</v>
          </cell>
          <cell r="M3">
            <v>2840</v>
          </cell>
          <cell r="N3" t="str">
            <v>Voigt</v>
          </cell>
          <cell r="O3" t="str">
            <v>Robby</v>
          </cell>
          <cell r="W3">
            <v>24</v>
          </cell>
          <cell r="X3" t="str">
            <v>D</v>
          </cell>
        </row>
        <row r="4">
          <cell r="E4">
            <v>700</v>
          </cell>
          <cell r="F4">
            <v>200</v>
          </cell>
          <cell r="G4">
            <v>1200</v>
          </cell>
          <cell r="H4">
            <v>700</v>
          </cell>
          <cell r="M4">
            <v>2800</v>
          </cell>
          <cell r="N4" t="str">
            <v>Beverung</v>
          </cell>
          <cell r="O4" t="str">
            <v>Wolfgang</v>
          </cell>
          <cell r="W4">
            <v>21</v>
          </cell>
          <cell r="X4" t="str">
            <v>D</v>
          </cell>
        </row>
        <row r="5">
          <cell r="E5">
            <v>1200</v>
          </cell>
          <cell r="F5">
            <v>2500</v>
          </cell>
          <cell r="G5">
            <v>2500</v>
          </cell>
          <cell r="H5">
            <v>2500</v>
          </cell>
          <cell r="M5">
            <v>8700</v>
          </cell>
          <cell r="N5" t="str">
            <v>Gresens</v>
          </cell>
          <cell r="O5" t="str">
            <v>Gunder</v>
          </cell>
          <cell r="W5">
            <v>30</v>
          </cell>
          <cell r="X5" t="str">
            <v>D</v>
          </cell>
        </row>
        <row r="6">
          <cell r="E6">
            <v>700</v>
          </cell>
          <cell r="F6">
            <v>700</v>
          </cell>
          <cell r="G6">
            <v>700</v>
          </cell>
          <cell r="H6">
            <v>1200</v>
          </cell>
          <cell r="M6">
            <v>3300</v>
          </cell>
          <cell r="N6" t="str">
            <v>Borchert</v>
          </cell>
          <cell r="O6" t="str">
            <v>Gunnar</v>
          </cell>
          <cell r="W6">
            <v>27</v>
          </cell>
          <cell r="X6" t="str">
            <v>D</v>
          </cell>
        </row>
        <row r="7">
          <cell r="E7">
            <v>204</v>
          </cell>
          <cell r="F7">
            <v>340</v>
          </cell>
          <cell r="G7">
            <v>385</v>
          </cell>
          <cell r="H7">
            <v>463</v>
          </cell>
          <cell r="M7">
            <v>1392</v>
          </cell>
          <cell r="N7" t="str">
            <v>Lellek</v>
          </cell>
          <cell r="O7" t="str">
            <v>Roberto</v>
          </cell>
          <cell r="W7">
            <v>11</v>
          </cell>
          <cell r="X7" t="str">
            <v>D</v>
          </cell>
        </row>
        <row r="8">
          <cell r="E8">
            <v>1200</v>
          </cell>
          <cell r="F8">
            <v>700</v>
          </cell>
          <cell r="G8">
            <v>92</v>
          </cell>
          <cell r="H8">
            <v>339</v>
          </cell>
          <cell r="M8">
            <v>2331</v>
          </cell>
          <cell r="N8" t="str">
            <v>Obergassel</v>
          </cell>
          <cell r="O8" t="str">
            <v>Martin</v>
          </cell>
          <cell r="W8">
            <v>19</v>
          </cell>
          <cell r="X8" t="str">
            <v>D</v>
          </cell>
        </row>
        <row r="9">
          <cell r="E9">
            <v>116</v>
          </cell>
          <cell r="F9">
            <v>175</v>
          </cell>
          <cell r="G9">
            <v>284</v>
          </cell>
          <cell r="H9">
            <v>463</v>
          </cell>
          <cell r="M9">
            <v>1038</v>
          </cell>
          <cell r="N9" t="str">
            <v>Pensold</v>
          </cell>
          <cell r="O9" t="str">
            <v>Roger</v>
          </cell>
          <cell r="W9">
            <v>6</v>
          </cell>
          <cell r="X9" t="str">
            <v>D</v>
          </cell>
        </row>
        <row r="10">
          <cell r="E10">
            <v>700</v>
          </cell>
          <cell r="F10">
            <v>700</v>
          </cell>
          <cell r="G10">
            <v>700</v>
          </cell>
          <cell r="H10">
            <v>700</v>
          </cell>
          <cell r="M10">
            <v>2800</v>
          </cell>
          <cell r="N10" t="str">
            <v>Albrecht</v>
          </cell>
          <cell r="O10" t="str">
            <v>Hagen</v>
          </cell>
          <cell r="W10">
            <v>21</v>
          </cell>
          <cell r="X10" t="str">
            <v>D</v>
          </cell>
        </row>
        <row r="11">
          <cell r="E11">
            <v>428</v>
          </cell>
          <cell r="F11">
            <v>1200</v>
          </cell>
          <cell r="G11">
            <v>382</v>
          </cell>
          <cell r="H11">
            <v>1200</v>
          </cell>
          <cell r="M11">
            <v>3210</v>
          </cell>
          <cell r="N11" t="str">
            <v>Timmer</v>
          </cell>
          <cell r="O11" t="str">
            <v>Frank</v>
          </cell>
          <cell r="W11">
            <v>26</v>
          </cell>
          <cell r="X11" t="str">
            <v>D</v>
          </cell>
        </row>
        <row r="12">
          <cell r="E12">
            <v>212</v>
          </cell>
          <cell r="F12">
            <v>63</v>
          </cell>
          <cell r="G12">
            <v>227</v>
          </cell>
          <cell r="H12">
            <v>506</v>
          </cell>
          <cell r="M12">
            <v>1008</v>
          </cell>
          <cell r="N12" t="str">
            <v>Visser</v>
          </cell>
          <cell r="O12" t="str">
            <v>Pieter</v>
          </cell>
          <cell r="W12">
            <v>5</v>
          </cell>
          <cell r="X12" t="str">
            <v>NL</v>
          </cell>
        </row>
        <row r="13">
          <cell r="E13">
            <v>141</v>
          </cell>
          <cell r="F13">
            <v>255</v>
          </cell>
          <cell r="G13">
            <v>333</v>
          </cell>
          <cell r="H13">
            <v>1200</v>
          </cell>
          <cell r="M13">
            <v>1929</v>
          </cell>
          <cell r="N13" t="str">
            <v>Benes</v>
          </cell>
          <cell r="O13" t="str">
            <v>Jaroslav</v>
          </cell>
          <cell r="W13">
            <v>16</v>
          </cell>
          <cell r="X13" t="str">
            <v>CZ</v>
          </cell>
        </row>
        <row r="14">
          <cell r="E14">
            <v>48</v>
          </cell>
          <cell r="F14">
            <v>83</v>
          </cell>
          <cell r="G14">
            <v>148</v>
          </cell>
          <cell r="H14">
            <v>302</v>
          </cell>
          <cell r="M14">
            <v>581</v>
          </cell>
          <cell r="N14" t="str">
            <v>Garthe-Kessler</v>
          </cell>
          <cell r="O14" t="str">
            <v>Franziska</v>
          </cell>
          <cell r="W14">
            <v>1</v>
          </cell>
          <cell r="X14" t="str">
            <v>D</v>
          </cell>
        </row>
        <row r="15">
          <cell r="E15">
            <v>270</v>
          </cell>
          <cell r="F15">
            <v>523</v>
          </cell>
          <cell r="G15">
            <v>700</v>
          </cell>
          <cell r="H15">
            <v>700</v>
          </cell>
          <cell r="M15">
            <v>2193</v>
          </cell>
          <cell r="N15" t="str">
            <v>Höing</v>
          </cell>
          <cell r="O15" t="str">
            <v>Elke</v>
          </cell>
          <cell r="W15">
            <v>17</v>
          </cell>
          <cell r="X15" t="str">
            <v>D</v>
          </cell>
        </row>
        <row r="16">
          <cell r="E16">
            <v>700</v>
          </cell>
          <cell r="F16">
            <v>700</v>
          </cell>
          <cell r="G16">
            <v>700</v>
          </cell>
          <cell r="H16">
            <v>234</v>
          </cell>
          <cell r="I16" t="str">
            <v/>
          </cell>
          <cell r="J16" t="str">
            <v/>
          </cell>
          <cell r="L16">
            <v>2334</v>
          </cell>
          <cell r="M16">
            <v>2334</v>
          </cell>
          <cell r="N16" t="str">
            <v>Riedel</v>
          </cell>
          <cell r="O16" t="str">
            <v>Michaela</v>
          </cell>
          <cell r="W16">
            <v>20</v>
          </cell>
          <cell r="X16" t="str">
            <v>D</v>
          </cell>
        </row>
        <row r="17">
          <cell r="E17">
            <v>17</v>
          </cell>
          <cell r="F17">
            <v>231</v>
          </cell>
          <cell r="G17">
            <v>70</v>
          </cell>
          <cell r="H17">
            <v>1200</v>
          </cell>
          <cell r="I17" t="str">
            <v/>
          </cell>
          <cell r="J17" t="str">
            <v/>
          </cell>
          <cell r="L17">
            <v>1518</v>
          </cell>
          <cell r="M17">
            <v>1518</v>
          </cell>
          <cell r="N17" t="str">
            <v>Dufek</v>
          </cell>
          <cell r="O17" t="str">
            <v>Vaclav</v>
          </cell>
          <cell r="W17">
            <v>12</v>
          </cell>
          <cell r="X17" t="str">
            <v>CZ</v>
          </cell>
        </row>
        <row r="18">
          <cell r="E18">
            <v>280</v>
          </cell>
          <cell r="F18">
            <v>210</v>
          </cell>
          <cell r="G18">
            <v>250</v>
          </cell>
          <cell r="H18">
            <v>202</v>
          </cell>
          <cell r="I18" t="str">
            <v/>
          </cell>
          <cell r="J18" t="str">
            <v/>
          </cell>
          <cell r="L18">
            <v>942</v>
          </cell>
          <cell r="M18">
            <v>942</v>
          </cell>
          <cell r="N18" t="str">
            <v>Hemming</v>
          </cell>
          <cell r="O18" t="str">
            <v>Christoph</v>
          </cell>
          <cell r="W18">
            <v>4</v>
          </cell>
          <cell r="X18" t="str">
            <v>D</v>
          </cell>
        </row>
        <row r="19">
          <cell r="E19">
            <v>700</v>
          </cell>
          <cell r="F19">
            <v>431</v>
          </cell>
          <cell r="G19">
            <v>338</v>
          </cell>
          <cell r="H19">
            <v>108</v>
          </cell>
          <cell r="I19" t="str">
            <v/>
          </cell>
          <cell r="J19" t="str">
            <v/>
          </cell>
          <cell r="L19">
            <v>1577</v>
          </cell>
          <cell r="M19">
            <v>1577</v>
          </cell>
          <cell r="N19" t="str">
            <v>Werner</v>
          </cell>
          <cell r="O19" t="str">
            <v>Bernd</v>
          </cell>
          <cell r="W19">
            <v>13</v>
          </cell>
          <cell r="X19" t="str">
            <v>D</v>
          </cell>
        </row>
        <row r="20">
          <cell r="E20">
            <v>700</v>
          </cell>
          <cell r="F20">
            <v>1200</v>
          </cell>
          <cell r="G20">
            <v>700</v>
          </cell>
          <cell r="H20">
            <v>1200</v>
          </cell>
          <cell r="I20" t="str">
            <v/>
          </cell>
          <cell r="J20" t="str">
            <v/>
          </cell>
          <cell r="L20">
            <v>3800</v>
          </cell>
          <cell r="M20">
            <v>3800</v>
          </cell>
          <cell r="N20" t="str">
            <v>Albrecht</v>
          </cell>
          <cell r="O20" t="str">
            <v>Lucas</v>
          </cell>
          <cell r="W20">
            <v>28</v>
          </cell>
          <cell r="X20" t="str">
            <v>D</v>
          </cell>
        </row>
        <row r="21">
          <cell r="E21">
            <v>269</v>
          </cell>
          <cell r="F21">
            <v>101</v>
          </cell>
          <cell r="G21">
            <v>265</v>
          </cell>
          <cell r="H21">
            <v>750</v>
          </cell>
          <cell r="I21" t="str">
            <v/>
          </cell>
          <cell r="J21" t="str">
            <v/>
          </cell>
          <cell r="L21">
            <v>1385</v>
          </cell>
          <cell r="M21">
            <v>1385</v>
          </cell>
          <cell r="N21" t="str">
            <v>Heinz</v>
          </cell>
          <cell r="O21" t="str">
            <v>Norbert</v>
          </cell>
          <cell r="W21">
            <v>10</v>
          </cell>
          <cell r="X21" t="str">
            <v>D</v>
          </cell>
        </row>
        <row r="22">
          <cell r="E22">
            <v>440</v>
          </cell>
          <cell r="F22">
            <v>110</v>
          </cell>
          <cell r="G22">
            <v>101</v>
          </cell>
          <cell r="H22">
            <v>700</v>
          </cell>
          <cell r="I22" t="str">
            <v/>
          </cell>
          <cell r="J22" t="str">
            <v/>
          </cell>
          <cell r="L22">
            <v>1351</v>
          </cell>
          <cell r="M22">
            <v>1351</v>
          </cell>
          <cell r="N22" t="str">
            <v>Timmer</v>
          </cell>
          <cell r="O22" t="str">
            <v>Leonie</v>
          </cell>
          <cell r="W22">
            <v>8</v>
          </cell>
          <cell r="X22" t="str">
            <v>D</v>
          </cell>
        </row>
        <row r="23">
          <cell r="E23">
            <v>85</v>
          </cell>
          <cell r="F23">
            <v>353</v>
          </cell>
          <cell r="G23">
            <v>1200</v>
          </cell>
          <cell r="H23">
            <v>1200</v>
          </cell>
          <cell r="I23" t="str">
            <v/>
          </cell>
          <cell r="J23" t="str">
            <v/>
          </cell>
          <cell r="L23">
            <v>2838</v>
          </cell>
          <cell r="M23">
            <v>2838</v>
          </cell>
          <cell r="N23" t="str">
            <v>Schneider</v>
          </cell>
          <cell r="O23" t="str">
            <v>Max</v>
          </cell>
          <cell r="W23">
            <v>23</v>
          </cell>
          <cell r="X23" t="str">
            <v>D</v>
          </cell>
        </row>
        <row r="24">
          <cell r="E24">
            <v>58</v>
          </cell>
          <cell r="F24">
            <v>158</v>
          </cell>
          <cell r="G24">
            <v>276</v>
          </cell>
          <cell r="H24">
            <v>382</v>
          </cell>
          <cell r="I24" t="str">
            <v/>
          </cell>
          <cell r="J24" t="str">
            <v/>
          </cell>
          <cell r="L24">
            <v>874</v>
          </cell>
          <cell r="M24">
            <v>874</v>
          </cell>
          <cell r="N24" t="str">
            <v>Visser</v>
          </cell>
          <cell r="O24" t="str">
            <v>Saskia</v>
          </cell>
          <cell r="W24">
            <v>3</v>
          </cell>
          <cell r="X24" t="str">
            <v>NL</v>
          </cell>
        </row>
        <row r="25">
          <cell r="E25">
            <v>1200</v>
          </cell>
          <cell r="F25">
            <v>700</v>
          </cell>
          <cell r="G25">
            <v>1200</v>
          </cell>
          <cell r="H25">
            <v>1200</v>
          </cell>
          <cell r="I25" t="str">
            <v/>
          </cell>
          <cell r="J25" t="str">
            <v/>
          </cell>
          <cell r="L25">
            <v>4300</v>
          </cell>
          <cell r="M25">
            <v>4300</v>
          </cell>
          <cell r="N25" t="str">
            <v>Lang</v>
          </cell>
          <cell r="O25" t="str">
            <v>Horst</v>
          </cell>
          <cell r="W25">
            <v>29</v>
          </cell>
          <cell r="X25" t="str">
            <v>D</v>
          </cell>
        </row>
        <row r="26">
          <cell r="E26">
            <v>208</v>
          </cell>
          <cell r="F26">
            <v>700</v>
          </cell>
          <cell r="G26">
            <v>700</v>
          </cell>
          <cell r="H26">
            <v>700</v>
          </cell>
          <cell r="I26" t="str">
            <v/>
          </cell>
          <cell r="J26" t="str">
            <v/>
          </cell>
          <cell r="L26">
            <v>2308</v>
          </cell>
          <cell r="M26">
            <v>2308</v>
          </cell>
          <cell r="N26" t="str">
            <v>Ender</v>
          </cell>
          <cell r="O26" t="str">
            <v>David</v>
          </cell>
          <cell r="W26">
            <v>18</v>
          </cell>
          <cell r="X26" t="str">
            <v>D</v>
          </cell>
        </row>
        <row r="27">
          <cell r="E27">
            <v>1200</v>
          </cell>
          <cell r="F27">
            <v>407</v>
          </cell>
          <cell r="G27">
            <v>700</v>
          </cell>
          <cell r="H27">
            <v>700</v>
          </cell>
          <cell r="I27" t="str">
            <v/>
          </cell>
          <cell r="J27" t="str">
            <v/>
          </cell>
          <cell r="L27">
            <v>3007</v>
          </cell>
          <cell r="M27">
            <v>3007</v>
          </cell>
          <cell r="N27" t="str">
            <v>Riedel</v>
          </cell>
          <cell r="O27" t="str">
            <v>Leon</v>
          </cell>
          <cell r="W27">
            <v>25</v>
          </cell>
          <cell r="X27" t="str">
            <v>D</v>
          </cell>
        </row>
        <row r="28">
          <cell r="E28">
            <v>375</v>
          </cell>
          <cell r="F28">
            <v>284</v>
          </cell>
          <cell r="G28">
            <v>700</v>
          </cell>
          <cell r="H28">
            <v>226</v>
          </cell>
          <cell r="I28" t="str">
            <v/>
          </cell>
          <cell r="J28" t="str">
            <v/>
          </cell>
          <cell r="L28">
            <v>1585</v>
          </cell>
          <cell r="M28">
            <v>1585</v>
          </cell>
          <cell r="N28" t="str">
            <v>Wiens</v>
          </cell>
          <cell r="O28" t="str">
            <v>Jörn</v>
          </cell>
          <cell r="W28">
            <v>14</v>
          </cell>
          <cell r="X28" t="str">
            <v>D</v>
          </cell>
        </row>
        <row r="29">
          <cell r="E29">
            <v>700</v>
          </cell>
          <cell r="F29">
            <v>700</v>
          </cell>
          <cell r="G29">
            <v>127</v>
          </cell>
          <cell r="H29">
            <v>62</v>
          </cell>
          <cell r="I29" t="str">
            <v/>
          </cell>
          <cell r="J29" t="str">
            <v/>
          </cell>
          <cell r="L29">
            <v>1589</v>
          </cell>
          <cell r="M29">
            <v>1589</v>
          </cell>
          <cell r="N29" t="str">
            <v>Albrecht</v>
          </cell>
          <cell r="O29" t="str">
            <v>Louis</v>
          </cell>
          <cell r="W29">
            <v>15</v>
          </cell>
          <cell r="X29" t="str">
            <v>D</v>
          </cell>
        </row>
        <row r="30">
          <cell r="E30">
            <v>184</v>
          </cell>
          <cell r="F30">
            <v>275</v>
          </cell>
          <cell r="G30">
            <v>135</v>
          </cell>
          <cell r="H30">
            <v>446</v>
          </cell>
          <cell r="I30" t="str">
            <v/>
          </cell>
          <cell r="J30" t="str">
            <v/>
          </cell>
          <cell r="L30">
            <v>1040</v>
          </cell>
          <cell r="M30">
            <v>1040</v>
          </cell>
          <cell r="N30" t="str">
            <v>Schneider</v>
          </cell>
          <cell r="O30" t="str">
            <v>Olaf</v>
          </cell>
          <cell r="W30">
            <v>7</v>
          </cell>
          <cell r="X30" t="str">
            <v>D</v>
          </cell>
        </row>
        <row r="31">
          <cell r="E31">
            <v>467</v>
          </cell>
          <cell r="F31">
            <v>324</v>
          </cell>
          <cell r="G31">
            <v>83</v>
          </cell>
          <cell r="H31">
            <v>480</v>
          </cell>
          <cell r="I31" t="str">
            <v/>
          </cell>
          <cell r="J31" t="str">
            <v/>
          </cell>
          <cell r="L31">
            <v>1354</v>
          </cell>
          <cell r="M31">
            <v>1354</v>
          </cell>
          <cell r="N31" t="str">
            <v>Daube</v>
          </cell>
          <cell r="O31" t="str">
            <v>Heiko</v>
          </cell>
          <cell r="W31">
            <v>9</v>
          </cell>
          <cell r="X31" t="str">
            <v>D</v>
          </cell>
        </row>
        <row r="32">
          <cell r="I32">
            <v>99999</v>
          </cell>
          <cell r="J32">
            <v>99999</v>
          </cell>
          <cell r="L32">
            <v>599994</v>
          </cell>
        </row>
        <row r="33">
          <cell r="I33">
            <v>99999</v>
          </cell>
          <cell r="J33">
            <v>99999</v>
          </cell>
          <cell r="L33">
            <v>599994</v>
          </cell>
        </row>
        <row r="34">
          <cell r="I34">
            <v>99999</v>
          </cell>
          <cell r="J34">
            <v>99999</v>
          </cell>
          <cell r="L34">
            <v>599994</v>
          </cell>
        </row>
        <row r="35">
          <cell r="I35">
            <v>99999</v>
          </cell>
          <cell r="J35">
            <v>99999</v>
          </cell>
          <cell r="L35">
            <v>599994</v>
          </cell>
        </row>
        <row r="36">
          <cell r="I36">
            <v>99999</v>
          </cell>
          <cell r="J36">
            <v>99999</v>
          </cell>
          <cell r="L36">
            <v>599994</v>
          </cell>
        </row>
        <row r="37">
          <cell r="I37">
            <v>99999</v>
          </cell>
          <cell r="J37">
            <v>99999</v>
          </cell>
          <cell r="L37">
            <v>599994</v>
          </cell>
        </row>
        <row r="38">
          <cell r="I38">
            <v>99999</v>
          </cell>
          <cell r="J38">
            <v>99999</v>
          </cell>
          <cell r="L38">
            <v>599994</v>
          </cell>
        </row>
        <row r="39">
          <cell r="I39">
            <v>99999</v>
          </cell>
          <cell r="J39">
            <v>99999</v>
          </cell>
          <cell r="L39">
            <v>599994</v>
          </cell>
        </row>
        <row r="40">
          <cell r="I40">
            <v>99999</v>
          </cell>
          <cell r="J40">
            <v>99999</v>
          </cell>
          <cell r="L40">
            <v>599994</v>
          </cell>
        </row>
        <row r="41">
          <cell r="I41">
            <v>99999</v>
          </cell>
          <cell r="J41">
            <v>99999</v>
          </cell>
          <cell r="L41">
            <v>599994</v>
          </cell>
        </row>
        <row r="42">
          <cell r="I42">
            <v>99999</v>
          </cell>
          <cell r="J42">
            <v>99999</v>
          </cell>
          <cell r="L42">
            <v>599994</v>
          </cell>
        </row>
        <row r="43">
          <cell r="I43">
            <v>99999</v>
          </cell>
          <cell r="J43">
            <v>99999</v>
          </cell>
          <cell r="L43">
            <v>599994</v>
          </cell>
        </row>
        <row r="44">
          <cell r="I44">
            <v>99999</v>
          </cell>
          <cell r="J44">
            <v>99999</v>
          </cell>
          <cell r="L44">
            <v>599994</v>
          </cell>
        </row>
        <row r="45">
          <cell r="I45">
            <v>99999</v>
          </cell>
          <cell r="J45">
            <v>99999</v>
          </cell>
          <cell r="L45">
            <v>599994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workbookViewId="0">
      <selection activeCell="R7" sqref="R7"/>
    </sheetView>
  </sheetViews>
  <sheetFormatPr baseColWidth="10" defaultColWidth="9.140625" defaultRowHeight="15" x14ac:dyDescent="0.25"/>
  <cols>
    <col min="1" max="1" width="7" customWidth="1"/>
    <col min="2" max="2" width="12.5703125" bestFit="1" customWidth="1"/>
    <col min="3" max="3" width="8.7109375" bestFit="1" customWidth="1"/>
    <col min="4" max="4" width="4.7109375" bestFit="1" customWidth="1"/>
    <col min="5" max="8" width="8.28515625" bestFit="1" customWidth="1"/>
    <col min="9" max="11" width="0" hidden="1" customWidth="1"/>
    <col min="12" max="12" width="7.5703125" bestFit="1" customWidth="1"/>
    <col min="13" max="13" width="22.7109375" customWidth="1"/>
  </cols>
  <sheetData>
    <row r="1" spans="1:13" ht="27.75" customHeight="1" x14ac:dyDescent="0.25">
      <c r="A1" s="1" t="s">
        <v>0</v>
      </c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.75" x14ac:dyDescent="0.3">
      <c r="A2" s="3" t="str">
        <f>[1]Start!F3</f>
        <v>Niedersächsischen Meisterschaft</v>
      </c>
      <c r="B2" s="4"/>
      <c r="C2" s="4"/>
      <c r="D2" s="4"/>
      <c r="E2" s="4"/>
      <c r="F2" s="4"/>
      <c r="G2" s="4"/>
      <c r="H2" s="5" t="str">
        <f>[1]Start!H6</f>
        <v>FMK Braunschweig</v>
      </c>
      <c r="I2" s="5"/>
      <c r="J2" s="5"/>
      <c r="K2" s="5"/>
      <c r="L2" s="5"/>
      <c r="M2" s="5"/>
    </row>
    <row r="3" spans="1:13" ht="19.5" thickBot="1" x14ac:dyDescent="0.3">
      <c r="D3" s="6"/>
      <c r="E3" s="7">
        <f>[1]Start!F10</f>
        <v>43715</v>
      </c>
      <c r="F3" s="7"/>
      <c r="G3" s="7"/>
      <c r="H3" s="7"/>
      <c r="I3" s="8"/>
      <c r="J3" s="8"/>
      <c r="K3" s="8"/>
      <c r="L3" s="8"/>
      <c r="M3" s="8"/>
    </row>
    <row r="4" spans="1:13" ht="18" customHeight="1" thickBot="1" x14ac:dyDescent="0.3">
      <c r="A4" s="9" t="s">
        <v>2</v>
      </c>
      <c r="B4" s="10" t="s">
        <v>3</v>
      </c>
      <c r="C4" s="10" t="s">
        <v>4</v>
      </c>
      <c r="D4" s="11" t="s">
        <v>5</v>
      </c>
      <c r="E4" s="12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3" t="s">
        <v>11</v>
      </c>
      <c r="K4" s="14" t="s">
        <v>12</v>
      </c>
      <c r="L4" s="15" t="s">
        <v>13</v>
      </c>
      <c r="M4" s="16" t="s">
        <v>14</v>
      </c>
    </row>
    <row r="5" spans="1:13" ht="18" customHeight="1" x14ac:dyDescent="0.25">
      <c r="A5" s="17">
        <f>[1]Datenblatt!W14</f>
        <v>1</v>
      </c>
      <c r="B5" s="18" t="str">
        <f>[1]Datenblatt!N14</f>
        <v>Garthe-Kessler</v>
      </c>
      <c r="C5" s="18" t="str">
        <f>[1]Datenblatt!O14</f>
        <v>Franziska</v>
      </c>
      <c r="D5" s="19" t="str">
        <f>[1]Datenblatt!X14</f>
        <v>D</v>
      </c>
      <c r="E5" s="20">
        <f>[1]Datenblatt!E14</f>
        <v>48</v>
      </c>
      <c r="F5" s="21">
        <f>[1]Datenblatt!F14</f>
        <v>83</v>
      </c>
      <c r="G5" s="21">
        <f>[1]Datenblatt!G14</f>
        <v>148</v>
      </c>
      <c r="H5" s="21">
        <f>[1]Datenblatt!H14</f>
        <v>302</v>
      </c>
      <c r="I5" s="21" t="str">
        <f>[1]Datenblatt!I28</f>
        <v/>
      </c>
      <c r="J5" s="22" t="str">
        <f>[1]Datenblatt!J28</f>
        <v/>
      </c>
      <c r="K5" s="20">
        <f>[1]Datenblatt!L28</f>
        <v>1585</v>
      </c>
      <c r="L5" s="23">
        <f>[1]Datenblatt!M14</f>
        <v>581</v>
      </c>
      <c r="M5" s="24" t="str">
        <f>VLOOKUP(A5,[1]Gesamtergebnis!$B$2:$H$55,7,FALSE)</f>
        <v>( 1. in der Damenwertung )</v>
      </c>
    </row>
    <row r="6" spans="1:13" ht="18" customHeight="1" x14ac:dyDescent="0.25">
      <c r="A6" s="17">
        <f>[1]Datenblatt!W2</f>
        <v>2</v>
      </c>
      <c r="B6" s="18" t="str">
        <f>[1]Datenblatt!N2</f>
        <v>Boxdörfer</v>
      </c>
      <c r="C6" s="18" t="str">
        <f>[1]Datenblatt!O2</f>
        <v>Thomas</v>
      </c>
      <c r="D6" s="19" t="str">
        <f>[1]Datenblatt!X2</f>
        <v>D</v>
      </c>
      <c r="E6" s="20">
        <f>[1]Datenblatt!E2</f>
        <v>153</v>
      </c>
      <c r="F6" s="21">
        <f>[1]Datenblatt!F2</f>
        <v>160</v>
      </c>
      <c r="G6" s="21">
        <f>[1]Datenblatt!G2</f>
        <v>336</v>
      </c>
      <c r="H6" s="21">
        <f>[1]Datenblatt!H2</f>
        <v>172</v>
      </c>
      <c r="I6" s="21" t="str">
        <f>[1]Datenblatt!I16</f>
        <v/>
      </c>
      <c r="J6" s="22" t="str">
        <f>[1]Datenblatt!J16</f>
        <v/>
      </c>
      <c r="K6" s="20">
        <f>[1]Datenblatt!L16</f>
        <v>2334</v>
      </c>
      <c r="L6" s="23">
        <f>[1]Datenblatt!M2</f>
        <v>821</v>
      </c>
      <c r="M6" s="24" t="str">
        <f>VLOOKUP(A6,[1]Gesamtergebnis!$B$2:$H$55,7,FALSE)</f>
        <v/>
      </c>
    </row>
    <row r="7" spans="1:13" ht="18" customHeight="1" x14ac:dyDescent="0.25">
      <c r="A7" s="17">
        <f>[1]Datenblatt!W24</f>
        <v>3</v>
      </c>
      <c r="B7" s="18" t="str">
        <f>[1]Datenblatt!N24</f>
        <v>Visser</v>
      </c>
      <c r="C7" s="18" t="str">
        <f>[1]Datenblatt!O24</f>
        <v>Saskia</v>
      </c>
      <c r="D7" s="19" t="str">
        <f>[1]Datenblatt!X24</f>
        <v>NL</v>
      </c>
      <c r="E7" s="20">
        <f>[1]Datenblatt!E24</f>
        <v>58</v>
      </c>
      <c r="F7" s="21">
        <f>[1]Datenblatt!F24</f>
        <v>158</v>
      </c>
      <c r="G7" s="21">
        <f>[1]Datenblatt!G24</f>
        <v>276</v>
      </c>
      <c r="H7" s="21">
        <f>[1]Datenblatt!H24</f>
        <v>382</v>
      </c>
      <c r="I7" s="21">
        <f>[1]Datenblatt!I38</f>
        <v>99999</v>
      </c>
      <c r="J7" s="22">
        <f>[1]Datenblatt!J38</f>
        <v>99999</v>
      </c>
      <c r="K7" s="20">
        <f>[1]Datenblatt!L38</f>
        <v>599994</v>
      </c>
      <c r="L7" s="23">
        <f>[1]Datenblatt!M24</f>
        <v>874</v>
      </c>
      <c r="M7" s="24" t="str">
        <f>VLOOKUP(A7,[1]Gesamtergebnis!$B$2:$H$55,7,FALSE)</f>
        <v>( 2. in der Damenwertung )</v>
      </c>
    </row>
    <row r="8" spans="1:13" ht="18" customHeight="1" x14ac:dyDescent="0.25">
      <c r="A8" s="17">
        <f>[1]Datenblatt!W18</f>
        <v>4</v>
      </c>
      <c r="B8" s="18" t="str">
        <f>[1]Datenblatt!N18</f>
        <v>Hemming</v>
      </c>
      <c r="C8" s="18" t="str">
        <f>[1]Datenblatt!O18</f>
        <v>Christoph</v>
      </c>
      <c r="D8" s="19" t="str">
        <f>[1]Datenblatt!X18</f>
        <v>D</v>
      </c>
      <c r="E8" s="20">
        <f>[1]Datenblatt!E18</f>
        <v>280</v>
      </c>
      <c r="F8" s="21">
        <f>[1]Datenblatt!F18</f>
        <v>210</v>
      </c>
      <c r="G8" s="21">
        <f>[1]Datenblatt!G18</f>
        <v>250</v>
      </c>
      <c r="H8" s="21">
        <f>[1]Datenblatt!H18</f>
        <v>202</v>
      </c>
      <c r="I8" s="21">
        <f>[1]Datenblatt!I32</f>
        <v>99999</v>
      </c>
      <c r="J8" s="22">
        <f>[1]Datenblatt!J32</f>
        <v>99999</v>
      </c>
      <c r="K8" s="20">
        <f>[1]Datenblatt!L32</f>
        <v>599994</v>
      </c>
      <c r="L8" s="23">
        <f>[1]Datenblatt!M18</f>
        <v>942</v>
      </c>
      <c r="M8" s="24" t="str">
        <f>VLOOKUP(A8,[1]Gesamtergebnis!$B$2:$H$55,7,FALSE)</f>
        <v/>
      </c>
    </row>
    <row r="9" spans="1:13" ht="18" customHeight="1" x14ac:dyDescent="0.25">
      <c r="A9" s="17">
        <f>[1]Datenblatt!W12</f>
        <v>5</v>
      </c>
      <c r="B9" s="18" t="str">
        <f>[1]Datenblatt!N12</f>
        <v>Visser</v>
      </c>
      <c r="C9" s="18" t="str">
        <f>[1]Datenblatt!O12</f>
        <v>Pieter</v>
      </c>
      <c r="D9" s="19" t="str">
        <f>[1]Datenblatt!X12</f>
        <v>NL</v>
      </c>
      <c r="E9" s="20">
        <f>[1]Datenblatt!E12</f>
        <v>212</v>
      </c>
      <c r="F9" s="21">
        <f>[1]Datenblatt!F12</f>
        <v>63</v>
      </c>
      <c r="G9" s="21">
        <f>[1]Datenblatt!G12</f>
        <v>227</v>
      </c>
      <c r="H9" s="21">
        <f>[1]Datenblatt!H12</f>
        <v>506</v>
      </c>
      <c r="I9" s="21" t="str">
        <f>[1]Datenblatt!I26</f>
        <v/>
      </c>
      <c r="J9" s="22" t="str">
        <f>[1]Datenblatt!J26</f>
        <v/>
      </c>
      <c r="K9" s="20">
        <f>[1]Datenblatt!L26</f>
        <v>2308</v>
      </c>
      <c r="L9" s="23">
        <f>[1]Datenblatt!M12</f>
        <v>1008</v>
      </c>
      <c r="M9" s="24" t="str">
        <f>VLOOKUP(A9,[1]Gesamtergebnis!$B$2:$H$55,7,FALSE)</f>
        <v/>
      </c>
    </row>
    <row r="10" spans="1:13" ht="18" customHeight="1" x14ac:dyDescent="0.25">
      <c r="A10" s="17">
        <f>[1]Datenblatt!W9</f>
        <v>6</v>
      </c>
      <c r="B10" s="18" t="str">
        <f>[1]Datenblatt!N9</f>
        <v>Pensold</v>
      </c>
      <c r="C10" s="18" t="str">
        <f>[1]Datenblatt!O9</f>
        <v>Roger</v>
      </c>
      <c r="D10" s="19" t="str">
        <f>[1]Datenblatt!X9</f>
        <v>D</v>
      </c>
      <c r="E10" s="20">
        <f>[1]Datenblatt!E9</f>
        <v>116</v>
      </c>
      <c r="F10" s="21">
        <f>[1]Datenblatt!F9</f>
        <v>175</v>
      </c>
      <c r="G10" s="21">
        <f>[1]Datenblatt!G9</f>
        <v>284</v>
      </c>
      <c r="H10" s="21">
        <f>[1]Datenblatt!H9</f>
        <v>463</v>
      </c>
      <c r="I10" s="21" t="str">
        <f>[1]Datenblatt!I23</f>
        <v/>
      </c>
      <c r="J10" s="22" t="str">
        <f>[1]Datenblatt!J23</f>
        <v/>
      </c>
      <c r="K10" s="20">
        <f>[1]Datenblatt!L23</f>
        <v>2838</v>
      </c>
      <c r="L10" s="23">
        <f>[1]Datenblatt!M9</f>
        <v>1038</v>
      </c>
      <c r="M10" s="24" t="str">
        <f>VLOOKUP(A10,[1]Gesamtergebnis!$B$2:$H$55,7,FALSE)</f>
        <v/>
      </c>
    </row>
    <row r="11" spans="1:13" ht="18" customHeight="1" x14ac:dyDescent="0.25">
      <c r="A11" s="17">
        <f>[1]Datenblatt!W30</f>
        <v>7</v>
      </c>
      <c r="B11" s="18" t="str">
        <f>[1]Datenblatt!N30</f>
        <v>Schneider</v>
      </c>
      <c r="C11" s="18" t="str">
        <f>[1]Datenblatt!O30</f>
        <v>Olaf</v>
      </c>
      <c r="D11" s="19" t="str">
        <f>[1]Datenblatt!X30</f>
        <v>D</v>
      </c>
      <c r="E11" s="20">
        <f>[1]Datenblatt!E30</f>
        <v>184</v>
      </c>
      <c r="F11" s="21">
        <f>[1]Datenblatt!F30</f>
        <v>275</v>
      </c>
      <c r="G11" s="21">
        <f>[1]Datenblatt!G30</f>
        <v>135</v>
      </c>
      <c r="H11" s="21">
        <f>[1]Datenblatt!H30</f>
        <v>446</v>
      </c>
      <c r="I11" s="21">
        <f>[1]Datenblatt!I44</f>
        <v>99999</v>
      </c>
      <c r="J11" s="22">
        <f>[1]Datenblatt!J44</f>
        <v>99999</v>
      </c>
      <c r="K11" s="20">
        <f>[1]Datenblatt!L44</f>
        <v>599994</v>
      </c>
      <c r="L11" s="23">
        <f>[1]Datenblatt!M30</f>
        <v>1040</v>
      </c>
      <c r="M11" s="24" t="str">
        <f>VLOOKUP(A11,[1]Gesamtergebnis!$B$2:$H$55,7,FALSE)</f>
        <v/>
      </c>
    </row>
    <row r="12" spans="1:13" ht="18" customHeight="1" x14ac:dyDescent="0.25">
      <c r="A12" s="17">
        <f>[1]Datenblatt!W22</f>
        <v>8</v>
      </c>
      <c r="B12" s="18" t="str">
        <f>[1]Datenblatt!N22</f>
        <v>Timmer</v>
      </c>
      <c r="C12" s="18" t="str">
        <f>[1]Datenblatt!O22</f>
        <v>Leonie</v>
      </c>
      <c r="D12" s="19" t="str">
        <f>[1]Datenblatt!X22</f>
        <v>D</v>
      </c>
      <c r="E12" s="20">
        <f>[1]Datenblatt!E22</f>
        <v>440</v>
      </c>
      <c r="F12" s="21">
        <f>[1]Datenblatt!F22</f>
        <v>110</v>
      </c>
      <c r="G12" s="21">
        <f>[1]Datenblatt!G22</f>
        <v>101</v>
      </c>
      <c r="H12" s="21">
        <f>[1]Datenblatt!H22</f>
        <v>700</v>
      </c>
      <c r="I12" s="21">
        <f>[1]Datenblatt!I36</f>
        <v>99999</v>
      </c>
      <c r="J12" s="22">
        <f>[1]Datenblatt!J36</f>
        <v>99999</v>
      </c>
      <c r="K12" s="20">
        <f>[1]Datenblatt!L36</f>
        <v>599994</v>
      </c>
      <c r="L12" s="23">
        <f>[1]Datenblatt!M22</f>
        <v>1351</v>
      </c>
      <c r="M12" s="24" t="str">
        <f>VLOOKUP(A12,[1]Gesamtergebnis!$B$2:$H$55,7,FALSE)</f>
        <v>( 1. in der Jugendwertung )</v>
      </c>
    </row>
    <row r="13" spans="1:13" ht="18" customHeight="1" x14ac:dyDescent="0.25">
      <c r="A13" s="17">
        <f>[1]Datenblatt!W31</f>
        <v>9</v>
      </c>
      <c r="B13" s="18" t="str">
        <f>[1]Datenblatt!N31</f>
        <v>Daube</v>
      </c>
      <c r="C13" s="18" t="str">
        <f>[1]Datenblatt!O31</f>
        <v>Heiko</v>
      </c>
      <c r="D13" s="19" t="str">
        <f>[1]Datenblatt!X31</f>
        <v>D</v>
      </c>
      <c r="E13" s="20">
        <f>[1]Datenblatt!E31</f>
        <v>467</v>
      </c>
      <c r="F13" s="21">
        <f>[1]Datenblatt!F31</f>
        <v>324</v>
      </c>
      <c r="G13" s="21">
        <f>[1]Datenblatt!G31</f>
        <v>83</v>
      </c>
      <c r="H13" s="21">
        <f>[1]Datenblatt!H31</f>
        <v>480</v>
      </c>
      <c r="I13" s="21">
        <f>[1]Datenblatt!I45</f>
        <v>99999</v>
      </c>
      <c r="J13" s="22">
        <f>[1]Datenblatt!J45</f>
        <v>99999</v>
      </c>
      <c r="K13" s="20">
        <f>[1]Datenblatt!L45</f>
        <v>599994</v>
      </c>
      <c r="L13" s="23">
        <f>[1]Datenblatt!M31</f>
        <v>1354</v>
      </c>
      <c r="M13" s="24" t="str">
        <f>VLOOKUP(A13,[1]Gesamtergebnis!$B$2:$H$55,7,FALSE)</f>
        <v/>
      </c>
    </row>
    <row r="14" spans="1:13" ht="18" customHeight="1" x14ac:dyDescent="0.25">
      <c r="A14" s="17">
        <f>[1]Datenblatt!W21</f>
        <v>10</v>
      </c>
      <c r="B14" s="18" t="str">
        <f>[1]Datenblatt!N21</f>
        <v>Heinz</v>
      </c>
      <c r="C14" s="18" t="str">
        <f>[1]Datenblatt!O21</f>
        <v>Norbert</v>
      </c>
      <c r="D14" s="19" t="str">
        <f>[1]Datenblatt!X21</f>
        <v>D</v>
      </c>
      <c r="E14" s="20">
        <f>[1]Datenblatt!E21</f>
        <v>269</v>
      </c>
      <c r="F14" s="21">
        <f>[1]Datenblatt!F21</f>
        <v>101</v>
      </c>
      <c r="G14" s="21">
        <f>[1]Datenblatt!G21</f>
        <v>265</v>
      </c>
      <c r="H14" s="21">
        <f>[1]Datenblatt!H21</f>
        <v>750</v>
      </c>
      <c r="I14" s="21">
        <f>[1]Datenblatt!I35</f>
        <v>99999</v>
      </c>
      <c r="J14" s="22">
        <f>[1]Datenblatt!J35</f>
        <v>99999</v>
      </c>
      <c r="K14" s="20">
        <f>[1]Datenblatt!L35</f>
        <v>599994</v>
      </c>
      <c r="L14" s="23">
        <f>[1]Datenblatt!M21</f>
        <v>1385</v>
      </c>
      <c r="M14" s="24" t="str">
        <f>VLOOKUP(A14,[1]Gesamtergebnis!$B$2:$H$55,7,FALSE)</f>
        <v/>
      </c>
    </row>
    <row r="15" spans="1:13" ht="18" customHeight="1" x14ac:dyDescent="0.25">
      <c r="A15" s="17">
        <f>[1]Datenblatt!W7</f>
        <v>11</v>
      </c>
      <c r="B15" s="18" t="str">
        <f>[1]Datenblatt!N7</f>
        <v>Lellek</v>
      </c>
      <c r="C15" s="18" t="str">
        <f>[1]Datenblatt!O7</f>
        <v>Roberto</v>
      </c>
      <c r="D15" s="19" t="str">
        <f>[1]Datenblatt!X7</f>
        <v>D</v>
      </c>
      <c r="E15" s="20">
        <f>[1]Datenblatt!E7</f>
        <v>204</v>
      </c>
      <c r="F15" s="21">
        <f>[1]Datenblatt!F7</f>
        <v>340</v>
      </c>
      <c r="G15" s="21">
        <f>[1]Datenblatt!G7</f>
        <v>385</v>
      </c>
      <c r="H15" s="21">
        <f>[1]Datenblatt!H7</f>
        <v>463</v>
      </c>
      <c r="I15" s="21" t="str">
        <f>[1]Datenblatt!I21</f>
        <v/>
      </c>
      <c r="J15" s="22" t="str">
        <f>[1]Datenblatt!J21</f>
        <v/>
      </c>
      <c r="K15" s="20">
        <f>[1]Datenblatt!L21</f>
        <v>1385</v>
      </c>
      <c r="L15" s="23">
        <f>[1]Datenblatt!M7</f>
        <v>1392</v>
      </c>
      <c r="M15" s="24" t="str">
        <f>VLOOKUP(A15,[1]Gesamtergebnis!$B$2:$H$55,7,FALSE)</f>
        <v/>
      </c>
    </row>
    <row r="16" spans="1:13" ht="18" customHeight="1" x14ac:dyDescent="0.25">
      <c r="A16" s="17">
        <f>[1]Datenblatt!W17</f>
        <v>12</v>
      </c>
      <c r="B16" s="18" t="str">
        <f>[1]Datenblatt!N17</f>
        <v>Dufek</v>
      </c>
      <c r="C16" s="18" t="str">
        <f>[1]Datenblatt!O17</f>
        <v>Vaclav</v>
      </c>
      <c r="D16" s="19" t="str">
        <f>[1]Datenblatt!X17</f>
        <v>CZ</v>
      </c>
      <c r="E16" s="20">
        <f>[1]Datenblatt!E17</f>
        <v>17</v>
      </c>
      <c r="F16" s="21">
        <f>[1]Datenblatt!F17</f>
        <v>231</v>
      </c>
      <c r="G16" s="21">
        <f>[1]Datenblatt!G17</f>
        <v>70</v>
      </c>
      <c r="H16" s="21">
        <f>[1]Datenblatt!H17</f>
        <v>1200</v>
      </c>
      <c r="I16" s="21" t="str">
        <f>[1]Datenblatt!I31</f>
        <v/>
      </c>
      <c r="J16" s="22" t="str">
        <f>[1]Datenblatt!J31</f>
        <v/>
      </c>
      <c r="K16" s="20">
        <f>[1]Datenblatt!L31</f>
        <v>1354</v>
      </c>
      <c r="L16" s="23">
        <f>[1]Datenblatt!M17</f>
        <v>1518</v>
      </c>
      <c r="M16" s="24" t="str">
        <f>VLOOKUP(A16,[1]Gesamtergebnis!$B$2:$H$55,7,FALSE)</f>
        <v/>
      </c>
    </row>
    <row r="17" spans="1:13" ht="18" customHeight="1" x14ac:dyDescent="0.25">
      <c r="A17" s="17">
        <f>[1]Datenblatt!W19</f>
        <v>13</v>
      </c>
      <c r="B17" s="18" t="str">
        <f>[1]Datenblatt!N19</f>
        <v>Werner</v>
      </c>
      <c r="C17" s="18" t="str">
        <f>[1]Datenblatt!O19</f>
        <v>Bernd</v>
      </c>
      <c r="D17" s="19" t="str">
        <f>[1]Datenblatt!X19</f>
        <v>D</v>
      </c>
      <c r="E17" s="20">
        <f>[1]Datenblatt!E19</f>
        <v>700</v>
      </c>
      <c r="F17" s="21">
        <f>[1]Datenblatt!F19</f>
        <v>431</v>
      </c>
      <c r="G17" s="21">
        <f>[1]Datenblatt!G19</f>
        <v>338</v>
      </c>
      <c r="H17" s="21">
        <f>[1]Datenblatt!H19</f>
        <v>108</v>
      </c>
      <c r="I17" s="21">
        <f>[1]Datenblatt!I33</f>
        <v>99999</v>
      </c>
      <c r="J17" s="22">
        <f>[1]Datenblatt!J33</f>
        <v>99999</v>
      </c>
      <c r="K17" s="20">
        <f>[1]Datenblatt!L33</f>
        <v>599994</v>
      </c>
      <c r="L17" s="23">
        <f>[1]Datenblatt!M19</f>
        <v>1577</v>
      </c>
      <c r="M17" s="24" t="str">
        <f>VLOOKUP(A17,[1]Gesamtergebnis!$B$2:$H$55,7,FALSE)</f>
        <v/>
      </c>
    </row>
    <row r="18" spans="1:13" ht="18" customHeight="1" x14ac:dyDescent="0.25">
      <c r="A18" s="17">
        <f>[1]Datenblatt!W28</f>
        <v>14</v>
      </c>
      <c r="B18" s="18" t="str">
        <f>[1]Datenblatt!N28</f>
        <v>Wiens</v>
      </c>
      <c r="C18" s="18" t="str">
        <f>[1]Datenblatt!O28</f>
        <v>Jörn</v>
      </c>
      <c r="D18" s="19" t="str">
        <f>[1]Datenblatt!X28</f>
        <v>D</v>
      </c>
      <c r="E18" s="20">
        <f>[1]Datenblatt!E28</f>
        <v>375</v>
      </c>
      <c r="F18" s="21">
        <f>[1]Datenblatt!F28</f>
        <v>284</v>
      </c>
      <c r="G18" s="21">
        <f>[1]Datenblatt!G28</f>
        <v>700</v>
      </c>
      <c r="H18" s="21">
        <f>[1]Datenblatt!H28</f>
        <v>226</v>
      </c>
      <c r="I18" s="21">
        <f>[1]Datenblatt!I42</f>
        <v>99999</v>
      </c>
      <c r="J18" s="22">
        <f>[1]Datenblatt!J42</f>
        <v>99999</v>
      </c>
      <c r="K18" s="20">
        <f>[1]Datenblatt!L42</f>
        <v>599994</v>
      </c>
      <c r="L18" s="23">
        <f>[1]Datenblatt!M28</f>
        <v>1585</v>
      </c>
      <c r="M18" s="24" t="str">
        <f>VLOOKUP(A18,[1]Gesamtergebnis!$B$2:$H$55,7,FALSE)</f>
        <v/>
      </c>
    </row>
    <row r="19" spans="1:13" ht="18" customHeight="1" x14ac:dyDescent="0.25">
      <c r="A19" s="17">
        <f>[1]Datenblatt!W29</f>
        <v>15</v>
      </c>
      <c r="B19" s="18" t="str">
        <f>[1]Datenblatt!N29</f>
        <v>Albrecht</v>
      </c>
      <c r="C19" s="18" t="str">
        <f>[1]Datenblatt!O29</f>
        <v>Louis</v>
      </c>
      <c r="D19" s="19" t="str">
        <f>[1]Datenblatt!X29</f>
        <v>D</v>
      </c>
      <c r="E19" s="20">
        <f>[1]Datenblatt!E29</f>
        <v>700</v>
      </c>
      <c r="F19" s="21">
        <f>[1]Datenblatt!F29</f>
        <v>700</v>
      </c>
      <c r="G19" s="21">
        <f>[1]Datenblatt!G29</f>
        <v>127</v>
      </c>
      <c r="H19" s="21">
        <f>[1]Datenblatt!H29</f>
        <v>62</v>
      </c>
      <c r="I19" s="21">
        <f>[1]Datenblatt!I43</f>
        <v>99999</v>
      </c>
      <c r="J19" s="22">
        <f>[1]Datenblatt!J43</f>
        <v>99999</v>
      </c>
      <c r="K19" s="20">
        <f>[1]Datenblatt!L43</f>
        <v>599994</v>
      </c>
      <c r="L19" s="23">
        <f>[1]Datenblatt!M29</f>
        <v>1589</v>
      </c>
      <c r="M19" s="24" t="str">
        <f>VLOOKUP(A19,[1]Gesamtergebnis!$B$2:$H$55,7,FALSE)</f>
        <v>( 2. in der Jugendwertung )</v>
      </c>
    </row>
    <row r="20" spans="1:13" ht="18" customHeight="1" x14ac:dyDescent="0.25">
      <c r="A20" s="17">
        <f>[1]Datenblatt!W13</f>
        <v>16</v>
      </c>
      <c r="B20" s="18" t="str">
        <f>[1]Datenblatt!N13</f>
        <v>Benes</v>
      </c>
      <c r="C20" s="18" t="str">
        <f>[1]Datenblatt!O13</f>
        <v>Jaroslav</v>
      </c>
      <c r="D20" s="19" t="str">
        <f>[1]Datenblatt!X13</f>
        <v>CZ</v>
      </c>
      <c r="E20" s="20">
        <f>[1]Datenblatt!E13</f>
        <v>141</v>
      </c>
      <c r="F20" s="21">
        <f>[1]Datenblatt!F13</f>
        <v>255</v>
      </c>
      <c r="G20" s="21">
        <f>[1]Datenblatt!G13</f>
        <v>333</v>
      </c>
      <c r="H20" s="21">
        <f>[1]Datenblatt!H13</f>
        <v>1200</v>
      </c>
      <c r="I20" s="21" t="str">
        <f>[1]Datenblatt!I27</f>
        <v/>
      </c>
      <c r="J20" s="22" t="str">
        <f>[1]Datenblatt!J27</f>
        <v/>
      </c>
      <c r="K20" s="20">
        <f>[1]Datenblatt!L27</f>
        <v>3007</v>
      </c>
      <c r="L20" s="23">
        <f>[1]Datenblatt!M13</f>
        <v>1929</v>
      </c>
      <c r="M20" s="24" t="str">
        <f>VLOOKUP(A20,[1]Gesamtergebnis!$B$2:$H$55,7,FALSE)</f>
        <v/>
      </c>
    </row>
    <row r="21" spans="1:13" ht="18" customHeight="1" x14ac:dyDescent="0.25">
      <c r="A21" s="17">
        <f>[1]Datenblatt!W15</f>
        <v>17</v>
      </c>
      <c r="B21" s="18" t="str">
        <f>[1]Datenblatt!N15</f>
        <v>Höing</v>
      </c>
      <c r="C21" s="18" t="str">
        <f>[1]Datenblatt!O15</f>
        <v>Elke</v>
      </c>
      <c r="D21" s="19" t="str">
        <f>[1]Datenblatt!X15</f>
        <v>D</v>
      </c>
      <c r="E21" s="20">
        <f>[1]Datenblatt!E15</f>
        <v>270</v>
      </c>
      <c r="F21" s="21">
        <f>[1]Datenblatt!F15</f>
        <v>523</v>
      </c>
      <c r="G21" s="21">
        <f>[1]Datenblatt!G15</f>
        <v>700</v>
      </c>
      <c r="H21" s="21">
        <f>[1]Datenblatt!H15</f>
        <v>700</v>
      </c>
      <c r="I21" s="21" t="str">
        <f>[1]Datenblatt!I29</f>
        <v/>
      </c>
      <c r="J21" s="22" t="str">
        <f>[1]Datenblatt!J29</f>
        <v/>
      </c>
      <c r="K21" s="20">
        <f>[1]Datenblatt!L29</f>
        <v>1589</v>
      </c>
      <c r="L21" s="23">
        <f>[1]Datenblatt!M15</f>
        <v>2193</v>
      </c>
      <c r="M21" s="24" t="str">
        <f>VLOOKUP(A21,[1]Gesamtergebnis!$B$2:$H$55,7,FALSE)</f>
        <v>( 3. in der Damenwertung )</v>
      </c>
    </row>
    <row r="22" spans="1:13" ht="18" customHeight="1" x14ac:dyDescent="0.25">
      <c r="A22" s="17">
        <f>[1]Datenblatt!W26</f>
        <v>18</v>
      </c>
      <c r="B22" s="18" t="str">
        <f>[1]Datenblatt!N26</f>
        <v>Ender</v>
      </c>
      <c r="C22" s="18" t="str">
        <f>[1]Datenblatt!O26</f>
        <v>David</v>
      </c>
      <c r="D22" s="19" t="str">
        <f>[1]Datenblatt!X26</f>
        <v>D</v>
      </c>
      <c r="E22" s="20">
        <f>[1]Datenblatt!E26</f>
        <v>208</v>
      </c>
      <c r="F22" s="21">
        <f>[1]Datenblatt!F26</f>
        <v>700</v>
      </c>
      <c r="G22" s="21">
        <f>[1]Datenblatt!G26</f>
        <v>700</v>
      </c>
      <c r="H22" s="21">
        <f>[1]Datenblatt!H26</f>
        <v>700</v>
      </c>
      <c r="I22" s="21">
        <f>[1]Datenblatt!I40</f>
        <v>99999</v>
      </c>
      <c r="J22" s="22">
        <f>[1]Datenblatt!J40</f>
        <v>99999</v>
      </c>
      <c r="K22" s="20">
        <f>[1]Datenblatt!L40</f>
        <v>599994</v>
      </c>
      <c r="L22" s="23">
        <f>[1]Datenblatt!M26</f>
        <v>2308</v>
      </c>
      <c r="M22" s="24" t="str">
        <f>VLOOKUP(A22,[1]Gesamtergebnis!$B$2:$H$55,7,FALSE)</f>
        <v/>
      </c>
    </row>
    <row r="23" spans="1:13" ht="18" customHeight="1" x14ac:dyDescent="0.25">
      <c r="A23" s="17">
        <f>[1]Datenblatt!W8</f>
        <v>19</v>
      </c>
      <c r="B23" s="18" t="str">
        <f>[1]Datenblatt!N8</f>
        <v>Obergassel</v>
      </c>
      <c r="C23" s="18" t="str">
        <f>[1]Datenblatt!O8</f>
        <v>Martin</v>
      </c>
      <c r="D23" s="19" t="str">
        <f>[1]Datenblatt!X8</f>
        <v>D</v>
      </c>
      <c r="E23" s="20">
        <f>[1]Datenblatt!E8</f>
        <v>1200</v>
      </c>
      <c r="F23" s="21">
        <f>[1]Datenblatt!F8</f>
        <v>700</v>
      </c>
      <c r="G23" s="21">
        <f>[1]Datenblatt!G8</f>
        <v>92</v>
      </c>
      <c r="H23" s="21">
        <f>[1]Datenblatt!H8</f>
        <v>339</v>
      </c>
      <c r="I23" s="21" t="str">
        <f>[1]Datenblatt!I22</f>
        <v/>
      </c>
      <c r="J23" s="22" t="str">
        <f>[1]Datenblatt!J22</f>
        <v/>
      </c>
      <c r="K23" s="20">
        <f>[1]Datenblatt!L22</f>
        <v>1351</v>
      </c>
      <c r="L23" s="23">
        <f>[1]Datenblatt!M8</f>
        <v>2331</v>
      </c>
      <c r="M23" s="24" t="str">
        <f>VLOOKUP(A23,[1]Gesamtergebnis!$B$2:$H$55,7,FALSE)</f>
        <v/>
      </c>
    </row>
    <row r="24" spans="1:13" ht="18" customHeight="1" x14ac:dyDescent="0.25">
      <c r="A24" s="17">
        <f>[1]Datenblatt!W16</f>
        <v>20</v>
      </c>
      <c r="B24" s="18" t="str">
        <f>[1]Datenblatt!N16</f>
        <v>Riedel</v>
      </c>
      <c r="C24" s="18" t="str">
        <f>[1]Datenblatt!O16</f>
        <v>Michaela</v>
      </c>
      <c r="D24" s="19" t="str">
        <f>[1]Datenblatt!X16</f>
        <v>D</v>
      </c>
      <c r="E24" s="20">
        <f>[1]Datenblatt!E16</f>
        <v>700</v>
      </c>
      <c r="F24" s="21">
        <f>[1]Datenblatt!F16</f>
        <v>700</v>
      </c>
      <c r="G24" s="21">
        <f>[1]Datenblatt!G16</f>
        <v>700</v>
      </c>
      <c r="H24" s="21">
        <f>[1]Datenblatt!H16</f>
        <v>234</v>
      </c>
      <c r="I24" s="21" t="str">
        <f>[1]Datenblatt!I30</f>
        <v/>
      </c>
      <c r="J24" s="22" t="str">
        <f>[1]Datenblatt!J30</f>
        <v/>
      </c>
      <c r="K24" s="20">
        <f>[1]Datenblatt!L30</f>
        <v>1040</v>
      </c>
      <c r="L24" s="23">
        <f>[1]Datenblatt!M16</f>
        <v>2334</v>
      </c>
      <c r="M24" s="24" t="str">
        <f>VLOOKUP(A24,[1]Gesamtergebnis!$B$2:$H$55,7,FALSE)</f>
        <v/>
      </c>
    </row>
    <row r="25" spans="1:13" ht="18" customHeight="1" x14ac:dyDescent="0.25">
      <c r="A25" s="17">
        <f>[1]Datenblatt!W4</f>
        <v>21</v>
      </c>
      <c r="B25" s="18" t="str">
        <f>[1]Datenblatt!N4</f>
        <v>Beverung</v>
      </c>
      <c r="C25" s="18" t="str">
        <f>[1]Datenblatt!O4</f>
        <v>Wolfgang</v>
      </c>
      <c r="D25" s="19" t="str">
        <f>[1]Datenblatt!X4</f>
        <v>D</v>
      </c>
      <c r="E25" s="20">
        <f>[1]Datenblatt!E4</f>
        <v>700</v>
      </c>
      <c r="F25" s="21">
        <f>[1]Datenblatt!F4</f>
        <v>200</v>
      </c>
      <c r="G25" s="21">
        <f>[1]Datenblatt!G4</f>
        <v>1200</v>
      </c>
      <c r="H25" s="21">
        <f>[1]Datenblatt!H4</f>
        <v>700</v>
      </c>
      <c r="I25" s="21" t="str">
        <f>[1]Datenblatt!I18</f>
        <v/>
      </c>
      <c r="J25" s="22" t="str">
        <f>[1]Datenblatt!J18</f>
        <v/>
      </c>
      <c r="K25" s="20">
        <f>[1]Datenblatt!L18</f>
        <v>942</v>
      </c>
      <c r="L25" s="23">
        <f>[1]Datenblatt!M4</f>
        <v>2800</v>
      </c>
      <c r="M25" s="24" t="str">
        <f>VLOOKUP(A25,[1]Gesamtergebnis!$B$2:$H$55,7,FALSE)</f>
        <v/>
      </c>
    </row>
    <row r="26" spans="1:13" ht="18" customHeight="1" x14ac:dyDescent="0.25">
      <c r="A26" s="17">
        <f>[1]Datenblatt!W10</f>
        <v>21</v>
      </c>
      <c r="B26" s="18" t="str">
        <f>[1]Datenblatt!N10</f>
        <v>Albrecht</v>
      </c>
      <c r="C26" s="18" t="str">
        <f>[1]Datenblatt!O10</f>
        <v>Hagen</v>
      </c>
      <c r="D26" s="19" t="str">
        <f>[1]Datenblatt!X10</f>
        <v>D</v>
      </c>
      <c r="E26" s="20">
        <f>[1]Datenblatt!E10</f>
        <v>700</v>
      </c>
      <c r="F26" s="21">
        <f>[1]Datenblatt!F10</f>
        <v>700</v>
      </c>
      <c r="G26" s="21">
        <f>[1]Datenblatt!G10</f>
        <v>700</v>
      </c>
      <c r="H26" s="21">
        <f>[1]Datenblatt!H10</f>
        <v>700</v>
      </c>
      <c r="I26" s="21" t="str">
        <f>[1]Datenblatt!I24</f>
        <v/>
      </c>
      <c r="J26" s="22" t="str">
        <f>[1]Datenblatt!J24</f>
        <v/>
      </c>
      <c r="K26" s="20">
        <f>[1]Datenblatt!L24</f>
        <v>874</v>
      </c>
      <c r="L26" s="23">
        <f>[1]Datenblatt!M10</f>
        <v>2800</v>
      </c>
      <c r="M26" s="24" t="str">
        <f>VLOOKUP(A26,[1]Gesamtergebnis!$B$2:$H$55,7,FALSE)</f>
        <v/>
      </c>
    </row>
    <row r="27" spans="1:13" ht="18" customHeight="1" x14ac:dyDescent="0.25">
      <c r="A27" s="17">
        <f>[1]Datenblatt!W23</f>
        <v>23</v>
      </c>
      <c r="B27" s="18" t="str">
        <f>[1]Datenblatt!N23</f>
        <v>Schneider</v>
      </c>
      <c r="C27" s="18" t="str">
        <f>[1]Datenblatt!O23</f>
        <v>Max</v>
      </c>
      <c r="D27" s="19" t="str">
        <f>[1]Datenblatt!X23</f>
        <v>D</v>
      </c>
      <c r="E27" s="20">
        <f>[1]Datenblatt!E23</f>
        <v>85</v>
      </c>
      <c r="F27" s="21">
        <f>[1]Datenblatt!F23</f>
        <v>353</v>
      </c>
      <c r="G27" s="21">
        <f>[1]Datenblatt!G23</f>
        <v>1200</v>
      </c>
      <c r="H27" s="21">
        <f>[1]Datenblatt!H23</f>
        <v>1200</v>
      </c>
      <c r="I27" s="21">
        <f>[1]Datenblatt!I37</f>
        <v>99999</v>
      </c>
      <c r="J27" s="22">
        <f>[1]Datenblatt!J37</f>
        <v>99999</v>
      </c>
      <c r="K27" s="20">
        <f>[1]Datenblatt!L37</f>
        <v>599994</v>
      </c>
      <c r="L27" s="23">
        <f>[1]Datenblatt!M23</f>
        <v>2838</v>
      </c>
      <c r="M27" s="24" t="str">
        <f>VLOOKUP(A27,[1]Gesamtergebnis!$B$2:$H$55,7,FALSE)</f>
        <v>( 3. in der Jugendwertung )</v>
      </c>
    </row>
    <row r="28" spans="1:13" ht="18" customHeight="1" x14ac:dyDescent="0.25">
      <c r="A28" s="17">
        <f>[1]Datenblatt!W3</f>
        <v>24</v>
      </c>
      <c r="B28" s="18" t="str">
        <f>[1]Datenblatt!N3</f>
        <v>Voigt</v>
      </c>
      <c r="C28" s="18" t="str">
        <f>[1]Datenblatt!O3</f>
        <v>Robby</v>
      </c>
      <c r="D28" s="19" t="str">
        <f>[1]Datenblatt!X3</f>
        <v>D</v>
      </c>
      <c r="E28" s="20">
        <f>[1]Datenblatt!E3</f>
        <v>700</v>
      </c>
      <c r="F28" s="21">
        <f>[1]Datenblatt!F3</f>
        <v>1200</v>
      </c>
      <c r="G28" s="21">
        <f>[1]Datenblatt!G3</f>
        <v>700</v>
      </c>
      <c r="H28" s="21">
        <f>[1]Datenblatt!H3</f>
        <v>240</v>
      </c>
      <c r="I28" s="21" t="str">
        <f>[1]Datenblatt!I17</f>
        <v/>
      </c>
      <c r="J28" s="22" t="str">
        <f>[1]Datenblatt!J17</f>
        <v/>
      </c>
      <c r="K28" s="20">
        <f>[1]Datenblatt!L17</f>
        <v>1518</v>
      </c>
      <c r="L28" s="23">
        <f>[1]Datenblatt!M3</f>
        <v>2840</v>
      </c>
      <c r="M28" s="24" t="str">
        <f>VLOOKUP(A28,[1]Gesamtergebnis!$B$2:$H$55,7,FALSE)</f>
        <v/>
      </c>
    </row>
    <row r="29" spans="1:13" ht="18" customHeight="1" x14ac:dyDescent="0.25">
      <c r="A29" s="17">
        <f>[1]Datenblatt!W27</f>
        <v>25</v>
      </c>
      <c r="B29" s="18" t="str">
        <f>[1]Datenblatt!N27</f>
        <v>Riedel</v>
      </c>
      <c r="C29" s="18" t="str">
        <f>[1]Datenblatt!O27</f>
        <v>Leon</v>
      </c>
      <c r="D29" s="19" t="str">
        <f>[1]Datenblatt!X27</f>
        <v>D</v>
      </c>
      <c r="E29" s="20">
        <f>[1]Datenblatt!E27</f>
        <v>1200</v>
      </c>
      <c r="F29" s="21">
        <f>[1]Datenblatt!F27</f>
        <v>407</v>
      </c>
      <c r="G29" s="21">
        <f>[1]Datenblatt!G27</f>
        <v>700</v>
      </c>
      <c r="H29" s="21">
        <f>[1]Datenblatt!H27</f>
        <v>700</v>
      </c>
      <c r="I29" s="21">
        <f>[1]Datenblatt!I41</f>
        <v>99999</v>
      </c>
      <c r="J29" s="22">
        <f>[1]Datenblatt!J41</f>
        <v>99999</v>
      </c>
      <c r="K29" s="20">
        <f>[1]Datenblatt!L41</f>
        <v>599994</v>
      </c>
      <c r="L29" s="23">
        <f>[1]Datenblatt!M27</f>
        <v>3007</v>
      </c>
      <c r="M29" s="24" t="str">
        <f>VLOOKUP(A29,[1]Gesamtergebnis!$B$2:$H$55,7,FALSE)</f>
        <v/>
      </c>
    </row>
    <row r="30" spans="1:13" ht="18" customHeight="1" x14ac:dyDescent="0.25">
      <c r="A30" s="17">
        <f>[1]Datenblatt!W11</f>
        <v>26</v>
      </c>
      <c r="B30" s="18" t="str">
        <f>[1]Datenblatt!N11</f>
        <v>Timmer</v>
      </c>
      <c r="C30" s="18" t="str">
        <f>[1]Datenblatt!O11</f>
        <v>Frank</v>
      </c>
      <c r="D30" s="19" t="str">
        <f>[1]Datenblatt!X11</f>
        <v>D</v>
      </c>
      <c r="E30" s="20">
        <f>[1]Datenblatt!E11</f>
        <v>428</v>
      </c>
      <c r="F30" s="21">
        <f>[1]Datenblatt!F11</f>
        <v>1200</v>
      </c>
      <c r="G30" s="21">
        <f>[1]Datenblatt!G11</f>
        <v>382</v>
      </c>
      <c r="H30" s="21">
        <f>[1]Datenblatt!H11</f>
        <v>1200</v>
      </c>
      <c r="I30" s="21" t="str">
        <f>[1]Datenblatt!I25</f>
        <v/>
      </c>
      <c r="J30" s="22" t="str">
        <f>[1]Datenblatt!J25</f>
        <v/>
      </c>
      <c r="K30" s="20">
        <f>[1]Datenblatt!L25</f>
        <v>4300</v>
      </c>
      <c r="L30" s="23">
        <f>[1]Datenblatt!M11</f>
        <v>3210</v>
      </c>
      <c r="M30" s="24" t="str">
        <f>VLOOKUP(A30,[1]Gesamtergebnis!$B$2:$H$55,7,FALSE)</f>
        <v/>
      </c>
    </row>
    <row r="31" spans="1:13" ht="18" customHeight="1" x14ac:dyDescent="0.25">
      <c r="A31" s="17">
        <f>[1]Datenblatt!W6</f>
        <v>27</v>
      </c>
      <c r="B31" s="18" t="str">
        <f>[1]Datenblatt!N6</f>
        <v>Borchert</v>
      </c>
      <c r="C31" s="18" t="str">
        <f>[1]Datenblatt!O6</f>
        <v>Gunnar</v>
      </c>
      <c r="D31" s="19" t="str">
        <f>[1]Datenblatt!X6</f>
        <v>D</v>
      </c>
      <c r="E31" s="20">
        <f>[1]Datenblatt!E6</f>
        <v>700</v>
      </c>
      <c r="F31" s="21">
        <f>[1]Datenblatt!F6</f>
        <v>700</v>
      </c>
      <c r="G31" s="21">
        <f>[1]Datenblatt!G6</f>
        <v>700</v>
      </c>
      <c r="H31" s="21">
        <f>[1]Datenblatt!H6</f>
        <v>1200</v>
      </c>
      <c r="I31" s="21" t="str">
        <f>[1]Datenblatt!I20</f>
        <v/>
      </c>
      <c r="J31" s="22" t="str">
        <f>[1]Datenblatt!J20</f>
        <v/>
      </c>
      <c r="K31" s="20">
        <f>[1]Datenblatt!L20</f>
        <v>3800</v>
      </c>
      <c r="L31" s="23">
        <f>[1]Datenblatt!M6</f>
        <v>3300</v>
      </c>
      <c r="M31" s="24" t="str">
        <f>VLOOKUP(A31,[1]Gesamtergebnis!$B$2:$H$55,7,FALSE)</f>
        <v/>
      </c>
    </row>
    <row r="32" spans="1:13" ht="18" customHeight="1" x14ac:dyDescent="0.25">
      <c r="A32" s="17">
        <f>[1]Datenblatt!W20</f>
        <v>28</v>
      </c>
      <c r="B32" s="18" t="str">
        <f>[1]Datenblatt!N20</f>
        <v>Albrecht</v>
      </c>
      <c r="C32" s="18" t="str">
        <f>[1]Datenblatt!O20</f>
        <v>Lucas</v>
      </c>
      <c r="D32" s="19" t="str">
        <f>[1]Datenblatt!X20</f>
        <v>D</v>
      </c>
      <c r="E32" s="20">
        <f>[1]Datenblatt!E20</f>
        <v>700</v>
      </c>
      <c r="F32" s="21">
        <f>[1]Datenblatt!F20</f>
        <v>1200</v>
      </c>
      <c r="G32" s="21">
        <f>[1]Datenblatt!G20</f>
        <v>700</v>
      </c>
      <c r="H32" s="21">
        <f>[1]Datenblatt!H20</f>
        <v>1200</v>
      </c>
      <c r="I32" s="21">
        <f>[1]Datenblatt!I34</f>
        <v>99999</v>
      </c>
      <c r="J32" s="22">
        <f>[1]Datenblatt!J34</f>
        <v>99999</v>
      </c>
      <c r="K32" s="20">
        <f>[1]Datenblatt!L34</f>
        <v>599994</v>
      </c>
      <c r="L32" s="23">
        <f>[1]Datenblatt!M20</f>
        <v>3800</v>
      </c>
      <c r="M32" s="24" t="str">
        <f>VLOOKUP(A32,[1]Gesamtergebnis!$B$2:$H$55,7,FALSE)</f>
        <v/>
      </c>
    </row>
    <row r="33" spans="1:13" ht="18" customHeight="1" x14ac:dyDescent="0.25">
      <c r="A33" s="17">
        <f>[1]Datenblatt!W25</f>
        <v>29</v>
      </c>
      <c r="B33" s="18" t="str">
        <f>[1]Datenblatt!N25</f>
        <v>Lang</v>
      </c>
      <c r="C33" s="18" t="str">
        <f>[1]Datenblatt!O25</f>
        <v>Horst</v>
      </c>
      <c r="D33" s="19" t="str">
        <f>[1]Datenblatt!X25</f>
        <v>D</v>
      </c>
      <c r="E33" s="20">
        <f>[1]Datenblatt!E25</f>
        <v>1200</v>
      </c>
      <c r="F33" s="21">
        <f>[1]Datenblatt!F25</f>
        <v>700</v>
      </c>
      <c r="G33" s="21">
        <f>[1]Datenblatt!G25</f>
        <v>1200</v>
      </c>
      <c r="H33" s="21">
        <f>[1]Datenblatt!H25</f>
        <v>1200</v>
      </c>
      <c r="I33" s="21">
        <f>[1]Datenblatt!I39</f>
        <v>99999</v>
      </c>
      <c r="J33" s="22">
        <f>[1]Datenblatt!J39</f>
        <v>99999</v>
      </c>
      <c r="K33" s="20">
        <f>[1]Datenblatt!L39</f>
        <v>599994</v>
      </c>
      <c r="L33" s="23">
        <f>[1]Datenblatt!M25</f>
        <v>4300</v>
      </c>
      <c r="M33" s="24" t="str">
        <f>VLOOKUP(A33,[1]Gesamtergebnis!$B$2:$H$55,7,FALSE)</f>
        <v/>
      </c>
    </row>
    <row r="34" spans="1:13" ht="18" customHeight="1" thickBot="1" x14ac:dyDescent="0.3">
      <c r="A34" s="25">
        <f>[1]Datenblatt!W5</f>
        <v>30</v>
      </c>
      <c r="B34" s="26" t="str">
        <f>[1]Datenblatt!N5</f>
        <v>Gresens</v>
      </c>
      <c r="C34" s="26" t="str">
        <f>[1]Datenblatt!O5</f>
        <v>Gunder</v>
      </c>
      <c r="D34" s="27" t="str">
        <f>[1]Datenblatt!X5</f>
        <v>D</v>
      </c>
      <c r="E34" s="28">
        <f>[1]Datenblatt!E5</f>
        <v>1200</v>
      </c>
      <c r="F34" s="29">
        <f>[1]Datenblatt!F5</f>
        <v>2500</v>
      </c>
      <c r="G34" s="29">
        <f>[1]Datenblatt!G5</f>
        <v>2500</v>
      </c>
      <c r="H34" s="29">
        <f>[1]Datenblatt!H5</f>
        <v>2500</v>
      </c>
      <c r="I34" s="29" t="str">
        <f>[1]Datenblatt!I19</f>
        <v/>
      </c>
      <c r="J34" s="30" t="str">
        <f>[1]Datenblatt!J19</f>
        <v/>
      </c>
      <c r="K34" s="28">
        <f>[1]Datenblatt!L19</f>
        <v>1577</v>
      </c>
      <c r="L34" s="31">
        <f>[1]Datenblatt!M5</f>
        <v>8700</v>
      </c>
      <c r="M34" s="32" t="str">
        <f>VLOOKUP(A34,[1]Gesamtergebnis!$B$2:$H$55,7,FALSE)</f>
        <v/>
      </c>
    </row>
  </sheetData>
  <sortState ref="A5:M34">
    <sortCondition ref="A5:A34"/>
  </sortState>
  <mergeCells count="4">
    <mergeCell ref="A1:B1"/>
    <mergeCell ref="C1:M1"/>
    <mergeCell ref="H2:M2"/>
    <mergeCell ref="E3:H3"/>
  </mergeCells>
  <conditionalFormatting sqref="A5:A34">
    <cfRule type="cellIs" dxfId="3" priority="4" operator="equal">
      <formula>99</formula>
    </cfRule>
  </conditionalFormatting>
  <conditionalFormatting sqref="A5:M34">
    <cfRule type="containsErrors" dxfId="2" priority="1">
      <formula>ISERROR(A5)</formula>
    </cfRule>
    <cfRule type="cellIs" dxfId="1" priority="2" operator="equal">
      <formula>699993</formula>
    </cfRule>
    <cfRule type="cellIs" dxfId="0" priority="3" operator="equal">
      <formula>99999</formula>
    </cfRule>
  </conditionalFormatting>
  <hyperlinks>
    <hyperlink ref="A1:B1" location="Start!A1" display="DMFV - Sportreferat Fallschirmspringen" xr:uid="{3A7FE1B3-6413-450E-8656-E18BEC2AE215}"/>
  </hyperlinks>
  <pageMargins left="0.11811023622047244" right="0.11811023622047244" top="0.15748031496062992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BüroPC</dc:creator>
  <cp:lastModifiedBy>BüroPC</cp:lastModifiedBy>
  <cp:lastPrinted>2019-09-10T09:58:29Z</cp:lastPrinted>
  <dcterms:created xsi:type="dcterms:W3CDTF">2015-06-05T18:19:34Z</dcterms:created>
  <dcterms:modified xsi:type="dcterms:W3CDTF">2019-09-10T10:04:31Z</dcterms:modified>
</cp:coreProperties>
</file>